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25532\Desktop\"/>
    </mc:Choice>
  </mc:AlternateContent>
  <xr:revisionPtr revIDLastSave="0" documentId="8_{17E2F0EF-A23A-4E8A-9258-BA4BDCC8777F}" xr6:coauthVersionLast="47" xr6:coauthVersionMax="47" xr10:uidLastSave="{00000000-0000-0000-0000-000000000000}"/>
  <bookViews>
    <workbookView xWindow="-120" yWindow="-120" windowWidth="20730" windowHeight="11160" activeTab="5" xr2:uid="{00000000-000D-0000-FFFF-FFFF00000000}"/>
  </bookViews>
  <sheets>
    <sheet name="1.Personal information" sheetId="6" r:id="rId1"/>
    <sheet name="3.Income" sheetId="2" r:id="rId2"/>
    <sheet name="4.Expense" sheetId="5" r:id="rId3"/>
    <sheet name="2.Profile" sheetId="1" r:id="rId4"/>
    <sheet name="5.List-occupation" sheetId="9" r:id="rId5"/>
    <sheet name="6.List-others" sheetId="7" r:id="rId6"/>
  </sheets>
  <definedNames>
    <definedName name="_xlnm.Print_Area" localSheetId="1">'3.Income'!$A$2:$D$3</definedName>
    <definedName name="_xlnm.Print_Titles" localSheetId="3">'2.Profile'!$3:$3</definedName>
    <definedName name="_xlnm.Print_Titles" localSheetId="1">'3.Income'!$3:$3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6" l="1"/>
  <c r="D41" i="2" l="1"/>
  <c r="E32" i="1"/>
</calcChain>
</file>

<file path=xl/sharedStrings.xml><?xml version="1.0" encoding="utf-8"?>
<sst xmlns="http://schemas.openxmlformats.org/spreadsheetml/2006/main" count="627" uniqueCount="382">
  <si>
    <t>Gender</t>
  </si>
  <si>
    <t>Accommodation</t>
  </si>
  <si>
    <t>Type</t>
  </si>
  <si>
    <t>Construction</t>
  </si>
  <si>
    <t>Toilet</t>
  </si>
  <si>
    <t>Electricity</t>
  </si>
  <si>
    <t>Water</t>
  </si>
  <si>
    <t>Sewage</t>
  </si>
  <si>
    <t>Physical assets</t>
  </si>
  <si>
    <t>Land</t>
  </si>
  <si>
    <t>Livestock</t>
  </si>
  <si>
    <t>Television</t>
  </si>
  <si>
    <t xml:space="preserve">Mobile phone </t>
  </si>
  <si>
    <t>Electric fan</t>
  </si>
  <si>
    <t>Almirah/dressing table</t>
  </si>
  <si>
    <t>Mixer</t>
  </si>
  <si>
    <t>Pressure cooker</t>
  </si>
  <si>
    <t>Fridge</t>
  </si>
  <si>
    <t xml:space="preserve">Washing machine </t>
  </si>
  <si>
    <t>Cooler</t>
  </si>
  <si>
    <t>Children going to school/college</t>
  </si>
  <si>
    <t>Earning</t>
  </si>
  <si>
    <t>Dependent</t>
  </si>
  <si>
    <t>Total</t>
  </si>
  <si>
    <t>Count</t>
  </si>
  <si>
    <t>Vehicle</t>
  </si>
  <si>
    <t>Shop</t>
  </si>
  <si>
    <t>Borrower</t>
  </si>
  <si>
    <t>A</t>
  </si>
  <si>
    <t>Sector</t>
  </si>
  <si>
    <t>Nature</t>
  </si>
  <si>
    <t>Income frequency</t>
  </si>
  <si>
    <t>B</t>
  </si>
  <si>
    <t>C</t>
  </si>
  <si>
    <t>Rent/Lease</t>
  </si>
  <si>
    <t>Pension</t>
  </si>
  <si>
    <t>Remittances</t>
  </si>
  <si>
    <t>Other (specify)</t>
  </si>
  <si>
    <t>Name</t>
  </si>
  <si>
    <t>Others</t>
  </si>
  <si>
    <t>D</t>
  </si>
  <si>
    <t>Scoring logic</t>
  </si>
  <si>
    <t>Education</t>
  </si>
  <si>
    <t xml:space="preserve">Borrower Income </t>
  </si>
  <si>
    <t>Indicator</t>
  </si>
  <si>
    <t>What to fill</t>
  </si>
  <si>
    <t>Health</t>
  </si>
  <si>
    <t>Marital status</t>
  </si>
  <si>
    <t>Accomodation</t>
  </si>
  <si>
    <t>Children (&lt;18 years)</t>
  </si>
  <si>
    <t>Location</t>
  </si>
  <si>
    <t>Loan purpose</t>
  </si>
  <si>
    <r>
      <t>Adults (</t>
    </r>
    <r>
      <rPr>
        <sz val="11"/>
        <color theme="1"/>
        <rFont val="Calibri"/>
        <family val="2"/>
      </rPr>
      <t>≥</t>
    </r>
    <r>
      <rPr>
        <sz val="11"/>
        <color theme="1"/>
        <rFont val="Calibri"/>
        <family val="2"/>
        <scheme val="minor"/>
      </rPr>
      <t>18 years)</t>
    </r>
  </si>
  <si>
    <t>Relationship with borrower</t>
  </si>
  <si>
    <t>Level 1</t>
  </si>
  <si>
    <t>Code (level 1)</t>
  </si>
  <si>
    <t>Level 2</t>
  </si>
  <si>
    <t>Code (level 2)</t>
  </si>
  <si>
    <t>Combined Code</t>
  </si>
  <si>
    <t>Agriculture &amp; Allied</t>
  </si>
  <si>
    <t>Agriculture</t>
  </si>
  <si>
    <t>PA1</t>
  </si>
  <si>
    <t>PA2</t>
  </si>
  <si>
    <t>Other allied</t>
  </si>
  <si>
    <t>PA3</t>
  </si>
  <si>
    <t>PA4</t>
  </si>
  <si>
    <t>Emergency</t>
  </si>
  <si>
    <t>PA5</t>
  </si>
  <si>
    <t xml:space="preserve">Family obligations </t>
  </si>
  <si>
    <t>PA6</t>
  </si>
  <si>
    <t>Housing/house-improvement</t>
  </si>
  <si>
    <t>PA7</t>
  </si>
  <si>
    <t>Medical</t>
  </si>
  <si>
    <t>PA8</t>
  </si>
  <si>
    <t>Renewable energy</t>
  </si>
  <si>
    <t>PA9</t>
  </si>
  <si>
    <t xml:space="preserve">Social infrastructure </t>
  </si>
  <si>
    <t>PA10</t>
  </si>
  <si>
    <t>Other household finance</t>
  </si>
  <si>
    <t>PA11</t>
  </si>
  <si>
    <t>Non-Agriculture/MSME</t>
  </si>
  <si>
    <t>Trade</t>
  </si>
  <si>
    <t>PB1</t>
  </si>
  <si>
    <t>Services</t>
  </si>
  <si>
    <t>PB2</t>
  </si>
  <si>
    <t xml:space="preserve">Manufacturing </t>
  </si>
  <si>
    <t>PB3</t>
  </si>
  <si>
    <t>PB4</t>
  </si>
  <si>
    <t>PB5</t>
  </si>
  <si>
    <t>PB6</t>
  </si>
  <si>
    <t>PB7</t>
  </si>
  <si>
    <t>PB8</t>
  </si>
  <si>
    <t>PB9</t>
  </si>
  <si>
    <t>PB10</t>
  </si>
  <si>
    <t>PB11</t>
  </si>
  <si>
    <t>Field # 48 in UCDF</t>
  </si>
  <si>
    <t>Employment Type</t>
  </si>
  <si>
    <t>Self-employed-Own-enterprise</t>
  </si>
  <si>
    <t>E1</t>
  </si>
  <si>
    <t>Self-employed-Wage-earner</t>
  </si>
  <si>
    <t>E2</t>
  </si>
  <si>
    <t>Salaried-Public (Govt)</t>
  </si>
  <si>
    <t>E3</t>
  </si>
  <si>
    <t xml:space="preserve">Salaried-Private </t>
  </si>
  <si>
    <t>E4</t>
  </si>
  <si>
    <t>Unemployed</t>
  </si>
  <si>
    <t>E5</t>
  </si>
  <si>
    <t>Occupation</t>
  </si>
  <si>
    <t>Leve 1</t>
  </si>
  <si>
    <t xml:space="preserve">Code </t>
  </si>
  <si>
    <t xml:space="preserve">Details </t>
  </si>
  <si>
    <t>Agri input</t>
  </si>
  <si>
    <t>OA1</t>
  </si>
  <si>
    <t>Animal husbandry</t>
  </si>
  <si>
    <t>OA2</t>
  </si>
  <si>
    <t>Crop production</t>
  </si>
  <si>
    <t>OA3</t>
  </si>
  <si>
    <t>Cereals: rice, wheat, maize, sorghum, ragi, barley, pearl millet, fox-tail millet, rye, oats, etc.
Pulses: chickpeas (gram), pigeon pea (tur or arhar), moong beans, urd (black matpe), masur (lentil), peas and various kinds of beans
Vegetables: potato, onion, tomato, cauliflower, cabbage, bean, egg plants, cucumber and garkin, frozen peas, garlic, okra etc
Fruits: mangos, grapes, apple, apricots, orange, banana, avocados, guava, lichi, papaya, sapota and water melons etc
Nuts: cashew, walnut, areca nut etc
Oilseeds: edible oilseeds (groundnut, rapeseed &amp; mustard, soybean, sunflower, sesame, safflower and niger) and non-edible oilseeds (castor and linseed) etc
Sugars and Starches: sugarcane, sugar beet and palm, cassava/tapioca etc
Fibres: cotton, jute,coir,hemp,flex etc
Beverages: coffee, tea, chicory, cocoa etc
Drugs: aloe vera, tulsi(basil), coriander, mint,  lemongrass, carom (ajwain)
Spices and condiments: pepper, cardamom, chilli, ginger,turmeric, coriander, cumin, fennel, fenugreek, celery, clove, cinnamon, saffron, vanill, garlic, kokam, mustard, tejpat, cambodge, tamarind, herbal and exotic spices etc
Rubber: 
Forages: grass, alfalfa, clover,mesquite etc
Green and green leaf manure: neem, mahua, wild indigo, glyricidia, karanji (pongamia glabra) calotropis, avise(sesbania grandiflora), subabul and other shrubs etc
Flower: rose, marigold, carnation, chrysanthemum, gargera, gladiolus, gypsophila, liastris, nerine, orchids, archilea, anthuriu, tulip, and lilies, ashwagandha etc</t>
  </si>
  <si>
    <t>Fishing</t>
  </si>
  <si>
    <t>OA4</t>
  </si>
  <si>
    <t>Aquaculture: fish, molluscs, crustaceans and aquatic plants, sea shells, shrimps,</t>
  </si>
  <si>
    <t>Forestry</t>
  </si>
  <si>
    <t>OA5</t>
  </si>
  <si>
    <t>Silviculture: planting, replanting, transplanting, thinning, and conserving of forests and timber tracts
Non-timber forest produce (NTFPs): edible plant products, medicinal plants, aromatic plants, gums and resin exuding plants, dyes and colour-yielding plants, fiber and floss-yielding plants, jam-yielding plants, bamboos, canes, fodder and forage, fuelwood, carcoal briquettes, leaves for plates, mushrooms, saps (toddy), wild animals and skins, tusks, horns, bones, silk, cocoons, honey and wax, and all other parts or produce of animals etc
Operation of forest tree nurseries</t>
  </si>
  <si>
    <t>OA6</t>
  </si>
  <si>
    <t>Post-harvest activities</t>
  </si>
  <si>
    <t>OA7</t>
  </si>
  <si>
    <t>simple processing: drying, threshing, cleaning, sorting, grading, preparation of products for primary markets
storage: transportation of crop, storage and warehousing
marketing: selling the produce in primary markets</t>
  </si>
  <si>
    <t>Manufacturing</t>
  </si>
  <si>
    <t>Electronic/electrical products</t>
  </si>
  <si>
    <t>OM1</t>
  </si>
  <si>
    <t>Computer and accessories,Communication equipment,other consumer electronics,watches and clocks,Irradiation, Electromedical and Electrotherapeutic equipment,Optical,Motors, generators, transformers, electricity distribution and control,Batteries,Wiring,Electric light equipments,Domestic appliances,</t>
  </si>
  <si>
    <t>Food manufactering and processing</t>
  </si>
  <si>
    <t>OM2</t>
  </si>
  <si>
    <t>Processing and preserving of: meat, fish, crustaceans and molluscs, fruit and vegetables: (Pickle/jam/jelly/marmalade/pulp making, Jaggery making)                                                                     
Manufacture of: vegetable and animal oils and fats,dairy products,grain mill products (bakery,snacks/sweet manufactering, papad and beans making, dry food processing, spice Processing, salt processing, confectionery),  starches and starch products,other food products, prepared animal feeds, beverages (Ice Parlour/Cold Drink Shop, Ice-cream Business)</t>
  </si>
  <si>
    <t>Gems and Jewellery</t>
  </si>
  <si>
    <t>OM3</t>
  </si>
  <si>
    <t>Goldsmith</t>
  </si>
  <si>
    <t>Leather and leather products</t>
  </si>
  <si>
    <t>OM4</t>
  </si>
  <si>
    <t>Dressing and dying of fur, Tanning and dressing of leather,Luggage/bags,Footwear,Jackets,Other leather products,belts, harness,Rexine Work etc</t>
  </si>
  <si>
    <t>Musical instruments</t>
  </si>
  <si>
    <t>OM5</t>
  </si>
  <si>
    <t>Musical instruments making</t>
  </si>
  <si>
    <t>OM6</t>
  </si>
  <si>
    <t>Lozenges Processing,Leaf plate stitching,Broom making,Incense stick making,Candle making,Kite making,Lamp wicks,Mat making,School Bag making,Statue making,TV antenna making,Sewing machine</t>
  </si>
  <si>
    <t>Paper, Paper products and printing</t>
  </si>
  <si>
    <t>OM7</t>
  </si>
  <si>
    <t>Manufacture of paper and paper products(Paper-plate Making,Flute Making/Selling,Paper Bag Making), Furniture</t>
  </si>
  <si>
    <t>Petroleum, Coal, chemicals, glass, ceramics, metals and minerals</t>
  </si>
  <si>
    <t>OM8</t>
  </si>
  <si>
    <t>soaps and detergent,cracker making,lipstick and makeup products,Bangle making,Tiles making,pots/vases,Brick making,Building material,Iron and steel,Precious and other non ferrous metals,Casting of metals,Structural metal products, tanks, reservoirs and steam generators,Weapons and ammunition, Other fabricated metal products; metalworking service activities,</t>
  </si>
  <si>
    <t>Pharmaceuticals, medicinal and botanical products</t>
  </si>
  <si>
    <t>OM9</t>
  </si>
  <si>
    <t>Rubber and plastics products</t>
  </si>
  <si>
    <t>OM10</t>
  </si>
  <si>
    <t>Fishing net making,Clip making,net making,miscellaneous plastic items</t>
  </si>
  <si>
    <t>Sports, games and toys</t>
  </si>
  <si>
    <t>OM11</t>
  </si>
  <si>
    <t>Textile and apparels</t>
  </si>
  <si>
    <t>OM12</t>
  </si>
  <si>
    <t>Spinning/ weaving/finishing: Mattress Making, Thread Making, Saree Production, Bedsheet Business, Handloom, Bedding / Quilt work, Bag aaking, Carpet weaving, Cap making,Fur apparel, Knitted and Crochette apparel, Rope making, others</t>
  </si>
  <si>
    <t>Tobacco products</t>
  </si>
  <si>
    <t>OM13</t>
  </si>
  <si>
    <t>Bidi /Cigarrettes making, Pan masala/gutkha,Chewing tobacco processing</t>
  </si>
  <si>
    <t>Vehicles Parts and Transport equipments</t>
  </si>
  <si>
    <t>OM14</t>
  </si>
  <si>
    <t>Motor vehicles,Motor body making,Parts and accessories,</t>
  </si>
  <si>
    <t>Utilities: gas/electricity/water/sewage</t>
  </si>
  <si>
    <t>OM15</t>
  </si>
  <si>
    <t>electricity generation and transmission, non-conventional energy, gas, steam and water supply</t>
  </si>
  <si>
    <t>Wood and wood products</t>
  </si>
  <si>
    <t>OM16</t>
  </si>
  <si>
    <t xml:space="preserve">Sawmilling and planing of wood, Manufacture of products of wood, cork, straw and plaiting materials (Matchbox,tooth pick,Handicraft item maker-Box , Broom , basket etc),    </t>
  </si>
  <si>
    <t>Services and Trade</t>
  </si>
  <si>
    <t>Agriculture and related inputs</t>
  </si>
  <si>
    <t>OS1</t>
  </si>
  <si>
    <t>Agri inputs,Agri Machinery, tools and equipments,</t>
  </si>
  <si>
    <t>Banking and Financial Services</t>
  </si>
  <si>
    <t>OS2</t>
  </si>
  <si>
    <t xml:space="preserve">Construction (Non-skilled) labour </t>
  </si>
  <si>
    <t>OS3</t>
  </si>
  <si>
    <t>Roads and railways,Buildings,utility projects,other civil engineering projects</t>
  </si>
  <si>
    <t>Construction (skilled) labour</t>
  </si>
  <si>
    <t>OS4</t>
  </si>
  <si>
    <t>Demolition and site preparation,Electrician,Plumber,Painter, Carpenter,Flooring/polishing,Welding,Other construction installation activities</t>
  </si>
  <si>
    <t>OS5</t>
  </si>
  <si>
    <t>School teacher,Private tutor/coach/instructor,</t>
  </si>
  <si>
    <t>Electronic and electrical products</t>
  </si>
  <si>
    <t>OS6</t>
  </si>
  <si>
    <t>Electric power generation, transmission and distribution,Electronic accessories,Electronic Equipments like TV,fan, cooler, iron, tubelights, bulbs etc, Watches and clocks, other equipments</t>
  </si>
  <si>
    <t>Food and beverages</t>
  </si>
  <si>
    <t>OS7</t>
  </si>
  <si>
    <t>General merchants/general stores/kirana stores,Bakery,Dairy products,snacks/chat,Beverages,Ice cream,Meat shop,flour mill,fruits and vegetables,pan shop,beetle leaves,cattle feed etc</t>
  </si>
  <si>
    <t>OS8</t>
  </si>
  <si>
    <t>Doctor,nursing staff,other hospital/health clinic staff</t>
  </si>
  <si>
    <t>House help</t>
  </si>
  <si>
    <t>OS9</t>
  </si>
  <si>
    <t>House maid/servant</t>
  </si>
  <si>
    <t>Information and communication</t>
  </si>
  <si>
    <t>OS10</t>
  </si>
  <si>
    <t>Cable Connection / Dish TV,Videography/photography,Photocopy/typing,Cyber café/internet services,Printing press/screen printing,Mobile phones,Sim cards,Computers,Casette/CD/DVD</t>
  </si>
  <si>
    <t>Gems and jewellery</t>
  </si>
  <si>
    <t>OS11</t>
  </si>
  <si>
    <t>diamond,gems and jewelery,</t>
  </si>
  <si>
    <t>Leather and related products</t>
  </si>
  <si>
    <t>OS12</t>
  </si>
  <si>
    <t>Footwear,leather goods,</t>
  </si>
  <si>
    <t>OS13</t>
  </si>
  <si>
    <t>musical instruments</t>
  </si>
  <si>
    <t>Office administration</t>
  </si>
  <si>
    <t>OS14</t>
  </si>
  <si>
    <t>cleaner, admin jobs</t>
  </si>
  <si>
    <t>OS15</t>
  </si>
  <si>
    <t>statues,paintings,photo framing,religious goods,Cosmetic and toiletry,stationery,flowers shop,pet animals</t>
  </si>
  <si>
    <t>Other Salaried jobs</t>
  </si>
  <si>
    <t>OS16</t>
  </si>
  <si>
    <t>army, government jobs, police etc</t>
  </si>
  <si>
    <t>Personal Services</t>
  </si>
  <si>
    <t>OS17</t>
  </si>
  <si>
    <t>Photography/Videography,Laundry/ dryclean,Salloon,Beauty parlour,Tailoring shop,Embroidery,Boutique,Black-smith,cobbler</t>
  </si>
  <si>
    <t>Petroleum, chemicals,glass,ceramics, metals and minerals</t>
  </si>
  <si>
    <t>OS18</t>
  </si>
  <si>
    <t>firewood,Kerosene oil, Coal,construction material, hardware, paints,Utensils,bangles</t>
  </si>
  <si>
    <t>OS19</t>
  </si>
  <si>
    <t>pharmaceutical and medical goods (opticians, medical stores etc)</t>
  </si>
  <si>
    <t>Postal or courier services</t>
  </si>
  <si>
    <t>OS20</t>
  </si>
  <si>
    <t>Recreational services</t>
  </si>
  <si>
    <t>OS21</t>
  </si>
  <si>
    <t>painting,Artist/stage or event performer,decoration work,Band,art and craft,</t>
  </si>
  <si>
    <t>Repair and maintenance</t>
  </si>
  <si>
    <t>OS22</t>
  </si>
  <si>
    <t>repair and maintenance of cycle/rickshaw/bullock cart, /2/4 wheeler motor vehicles,personal/household goods</t>
  </si>
  <si>
    <t>OS23</t>
  </si>
  <si>
    <t>Security services</t>
  </si>
  <si>
    <t>OS24</t>
  </si>
  <si>
    <t>security guards</t>
  </si>
  <si>
    <t>Social work</t>
  </si>
  <si>
    <t>OS25</t>
  </si>
  <si>
    <t>working in non-government sector on social issues like gender/old age care/ child health/destitutes/culture/education etc</t>
  </si>
  <si>
    <t>OS26</t>
  </si>
  <si>
    <t>sports goods,games,toys,</t>
  </si>
  <si>
    <t>OS27</t>
  </si>
  <si>
    <t>Textile and garments,gunny bags,</t>
  </si>
  <si>
    <t>OS28</t>
  </si>
  <si>
    <t>Transportation</t>
  </si>
  <si>
    <t>OS29</t>
  </si>
  <si>
    <t>Rickshaw/Pushcart/Bullock Cart/horses/elephants/mules/camels/tongas/ekkas etc., 2 wheeler bike taxi,Three wheeler passenger auto,Three wheeler goods carrier auto,4 wheeler passenger transport-small,4 wheeler commercial transport-small,4 wheeler passenger transport-large,4 wheeler commercial transport-large</t>
  </si>
  <si>
    <t>Travel and Hospitality</t>
  </si>
  <si>
    <t>OS30</t>
  </si>
  <si>
    <t>Tourism, hotels/motels/homestays,Leasing/renting residential property,Restaurants/bars/canteens/sweet shops/snacks shop etc,Food catering at events, lunch/tiffin service,Tea/coffee/juice stall,Street food stalls/hawkers,sale through wending machines</t>
  </si>
  <si>
    <t>OS31</t>
  </si>
  <si>
    <t>manufacture of gas; distribution of gaseous fuels through mains, steam and air conditioning supply,water collection, treatment and supply, gas cylinders</t>
  </si>
  <si>
    <t>Vehicles</t>
  </si>
  <si>
    <t>OS32</t>
  </si>
  <si>
    <t>sale of cycle,2/4 wheeler-motorcycle/scooter</t>
  </si>
  <si>
    <t>Warehousing and storage</t>
  </si>
  <si>
    <t>OS33</t>
  </si>
  <si>
    <t>Waste Management</t>
  </si>
  <si>
    <t>OS34</t>
  </si>
  <si>
    <t>waste collection,Waste treatment and disposal, materials recovery</t>
  </si>
  <si>
    <t>Wood, pulp and paper</t>
  </si>
  <si>
    <t>OS35</t>
  </si>
  <si>
    <t>paper and plastic,timber,newspapers,magazines</t>
  </si>
  <si>
    <t>Mobile number</t>
  </si>
  <si>
    <t>Email</t>
  </si>
  <si>
    <t>Remarks</t>
  </si>
  <si>
    <t xml:space="preserve">Address </t>
  </si>
  <si>
    <t>type</t>
  </si>
  <si>
    <t xml:space="preserve">KYC </t>
  </si>
  <si>
    <t>DoB</t>
  </si>
  <si>
    <t>Suggested score (max)</t>
  </si>
  <si>
    <t>House (other than where residing)</t>
  </si>
  <si>
    <t>Employment type</t>
  </si>
  <si>
    <t>Fill amount (Rs)</t>
  </si>
  <si>
    <t>Electricity/phone/data/cable</t>
  </si>
  <si>
    <t>Food + cooking fuel</t>
  </si>
  <si>
    <t>Entertainment/social obligations</t>
  </si>
  <si>
    <t>Household Composition</t>
  </si>
  <si>
    <t>Primary source</t>
  </si>
  <si>
    <t>Secondary source</t>
  </si>
  <si>
    <r>
      <rPr>
        <b/>
        <sz val="11"/>
        <color theme="1"/>
        <rFont val="Calibri"/>
        <family val="2"/>
        <scheme val="minor"/>
      </rPr>
      <t>Notes:</t>
    </r>
    <r>
      <rPr>
        <sz val="11"/>
        <color theme="1"/>
        <rFont val="Calibri"/>
        <family val="2"/>
        <scheme val="minor"/>
      </rPr>
      <t xml:space="preserve">
1. Fill this information in personal interview with borrower and co-borrower/s. The income assessment as above may be carried out for all earning members with respect to all sources (primary or secondary) of income.
2. While assessing income of all members from all sources, it may be ensured that there is no double counting of income such as counting of salary income of one migrant member also as remittance income for the household.
3. While the income computation may be done on a monthly basis, the income assessment for all members and sources may be carried out over a period of minimum one year to ascertain the stability of the household income.
4. Add additional rows for additional sources and additional earning members of the household.
5. Spend enough time to understand the income flows and factor business expenses, seasonality, stability to arrive at household income. For example, if borrower has dairy business, understand the number/quality of livestock, output, price of milk, seasonality, maintenance cost (one time and recurring fodder, shed, medication, labour) and then estimate the average monthly income for the year.
6. Verify the income by visiting the business place and making relevant inquiries about occupation. 
7. See evidence where relevant and possible, like bank passbook for salaries, DBT, remittances, receipts for sale/purchase. 
8. Do not hesitate to ask follow-up questions for doubts and recheck. 
9. Do not make any comments on occupation or income and stay professional/objective and focused in capturing the information. 
10. Lender can add add/delete elements as required, based on location, their market segment. Lender can also build-in income mapping across region and occupation to assist the income assessment process. </t>
    </r>
  </si>
  <si>
    <t>Government transfer</t>
  </si>
  <si>
    <t xml:space="preserve">Total monthly Income </t>
  </si>
  <si>
    <t>Regular expenses (Av. Monthly)</t>
  </si>
  <si>
    <t>Irregular expenses (Over last one year)</t>
  </si>
  <si>
    <t>Medical/Health</t>
  </si>
  <si>
    <t>House renovation</t>
  </si>
  <si>
    <t>Purchase of household goods</t>
  </si>
  <si>
    <t>Functions</t>
  </si>
  <si>
    <t>Total av. monthly expenses</t>
  </si>
  <si>
    <t>Male</t>
  </si>
  <si>
    <t>Female</t>
  </si>
  <si>
    <t>Not-specified</t>
  </si>
  <si>
    <t>Unmarried</t>
  </si>
  <si>
    <t>Married</t>
  </si>
  <si>
    <t>Separated</t>
  </si>
  <si>
    <t>Widow/Widower</t>
  </si>
  <si>
    <t>Rural</t>
  </si>
  <si>
    <t>Semi-urban</t>
  </si>
  <si>
    <t>Urban</t>
  </si>
  <si>
    <t>Illiterate</t>
  </si>
  <si>
    <t>Primary (upto 5)</t>
  </si>
  <si>
    <t>Middle (6-8)</t>
  </si>
  <si>
    <t>Secondary (9-12)</t>
  </si>
  <si>
    <t>Graduate</t>
  </si>
  <si>
    <t>Post-graduate</t>
  </si>
  <si>
    <t>Own</t>
  </si>
  <si>
    <t>Family</t>
  </si>
  <si>
    <t>Rented</t>
  </si>
  <si>
    <t>Kachcha</t>
  </si>
  <si>
    <t>Tin-roof</t>
  </si>
  <si>
    <t>Concrete roof</t>
  </si>
  <si>
    <t>Agriculture-allied</t>
  </si>
  <si>
    <t>Trading &amp; services</t>
  </si>
  <si>
    <t>Trading</t>
  </si>
  <si>
    <t>Specific details (to be filled from standard catalogue)</t>
  </si>
  <si>
    <t>Regular/Seasonal</t>
  </si>
  <si>
    <t>Daily/Weekly/Monthly/Quarterly/Seasonal</t>
  </si>
  <si>
    <t>Other sources of household income (monthly average)</t>
  </si>
  <si>
    <t>From the list (rent/family/own)</t>
  </si>
  <si>
    <t>From the list (kachcha/tin-oof/concrete-roof)</t>
  </si>
  <si>
    <t>N/Y</t>
  </si>
  <si>
    <t>From the list (n/agriculture/commercial/other)</t>
  </si>
  <si>
    <t>From the list (n/cycle/two-wheeler/three-wheeler/four-wheeler/tractor)</t>
  </si>
  <si>
    <t>From the list (n/basic/LED)</t>
  </si>
  <si>
    <t>From the list (n/basic/smart)</t>
  </si>
  <si>
    <t>From the list (illiterate/primary/middle/secondary/graduate/postgraduate)</t>
  </si>
  <si>
    <t>From the list (na/n/public/private)</t>
  </si>
  <si>
    <t>Rent: 0, Family: 5,Own:10</t>
  </si>
  <si>
    <t>Kachcha:1, Tin:2, Concrete:5</t>
  </si>
  <si>
    <t>N=0, Y=2</t>
  </si>
  <si>
    <t>N=0,Agriculture/Commercial/Other=5</t>
  </si>
  <si>
    <t>N=0, Y=5</t>
  </si>
  <si>
    <t>N=0, Cycle=1, Two-wheeler=2, Three-wheeler=3, Four-wheeler/tractor=4)</t>
  </si>
  <si>
    <t>N=0, Basic=1, Smart=2</t>
  </si>
  <si>
    <t>N=0, Basic=1, LED/LCD=2</t>
  </si>
  <si>
    <t>N=0, Y=1</t>
  </si>
  <si>
    <t>N=0, Y=3</t>
  </si>
  <si>
    <t>N=0, Y=10</t>
  </si>
  <si>
    <t>Illiterate=0, Primary/Middle: 1, Secondary=2, Graduate/Post Graduate=3</t>
  </si>
  <si>
    <t>N=0, Public=2, NA/Private=5</t>
  </si>
  <si>
    <t>Given/Family</t>
  </si>
  <si>
    <t>DD/MM/YYYY</t>
  </si>
  <si>
    <t>Spouse/Father/Mother/Son/Daughter/Brother/Sister</t>
  </si>
  <si>
    <t>From the list (e-KYC/VID/PAN/DL/Other)</t>
  </si>
  <si>
    <t>From the list (Female/Male/Not-specified)</t>
  </si>
  <si>
    <t>From the list(Unmarried/Married/Separated/Widow/Not-specified)</t>
  </si>
  <si>
    <t>From the list (Illiterate/Primary/Middle/Secondary/Graduate/Postgraduate)</t>
  </si>
  <si>
    <t>Full address with District, State, Pincode</t>
  </si>
  <si>
    <t>Personal information (to be captured for the borrower and all earning members of the household)</t>
  </si>
  <si>
    <t>* Add more rows if there are additional earning members in the household</t>
  </si>
  <si>
    <t>#</t>
  </si>
  <si>
    <t>From the list (Self-employed-own enterprise, Self-employed-wage earner, Salaried-Govt, Salaried-Private, Unemployed)</t>
  </si>
  <si>
    <t>Household Profile Score</t>
  </si>
  <si>
    <t>Household Profile (Based on interviews with all earning members of the household])</t>
  </si>
  <si>
    <t>Income of the household (Based on interviews with all earning members of the household)</t>
  </si>
  <si>
    <t>From the list (Agriculture-allied/Manufacturing/ Services/Trade/Other)</t>
  </si>
  <si>
    <t>Equivalent avg monthly income (Rs)</t>
  </si>
  <si>
    <t>Avg monthly income other sources (Rs)</t>
  </si>
  <si>
    <t>Expense of the household (Based on interviews with all earning members of the household)</t>
  </si>
  <si>
    <r>
      <rPr>
        <b/>
        <sz val="11"/>
        <color theme="1"/>
        <rFont val="Calibri"/>
        <family val="2"/>
        <scheme val="minor"/>
      </rPr>
      <t>Notes:</t>
    </r>
    <r>
      <rPr>
        <sz val="11"/>
        <color theme="1"/>
        <rFont val="Calibri"/>
        <family val="2"/>
        <scheme val="minor"/>
      </rPr>
      <t xml:space="preserve">
1. Fill this information in personal interview with the borrower and co-borrower/s. 
2. Try to verify as much possible for example through utility bills, school fee/rent receipts. 
3. Borrower may not have precise recall and assessment for discretionary spends things like clothes, social obligations, entertainment as well as unforeseen expenses like health. Idea, however, is to not too overlook such expenses and factor them when arriving at customers repayment capacity.</t>
    </r>
  </si>
  <si>
    <t>Consumable inputs: seeds, fertilizers, manure, insecticide, pesticide, growth regulators, insect traps, hay, straw, water etc
Capital inputs: ploughs, irrigation system, netting, tractors, tillers, sprayers etc</t>
  </si>
  <si>
    <t xml:space="preserve">Dairy: cow, buffallow, goat, sheep, camel, yalk etc
Meat: cattle, sheep, pigs and goats
Poultry: chickens, turkeys, geese and ducks, pigeons
Insects: beekeeping, sericulture etc
</t>
  </si>
  <si>
    <t>ID Proof</t>
  </si>
  <si>
    <t>Type of ID Proof</t>
  </si>
  <si>
    <t>Number</t>
  </si>
  <si>
    <t>Gas cylinder and burner</t>
  </si>
  <si>
    <t>N=0, Y=4</t>
  </si>
  <si>
    <t>PAN/ Voter-id/Other</t>
  </si>
  <si>
    <t>Earning Family Member-1</t>
  </si>
  <si>
    <t>Earning Family Member-2</t>
  </si>
  <si>
    <t>Earning Family Member-1 ( to be done for all other earning members of the household)</t>
  </si>
  <si>
    <t>Keep</t>
  </si>
  <si>
    <t>Education Expense</t>
  </si>
  <si>
    <t>Medical Expense</t>
  </si>
  <si>
    <t>Delete</t>
  </si>
  <si>
    <t>Accommodation/Rent/Repair&amp;Renovation</t>
  </si>
  <si>
    <r>
      <rPr>
        <b/>
        <sz val="10"/>
        <color theme="1"/>
        <rFont val="Calibri"/>
        <family val="2"/>
        <scheme val="minor"/>
      </rPr>
      <t>Notes:</t>
    </r>
    <r>
      <rPr>
        <sz val="10"/>
        <color theme="1"/>
        <rFont val="Calibri"/>
        <family val="2"/>
        <scheme val="minor"/>
      </rPr>
      <t xml:space="preserve">
1. Fill this information from the borrower/co-borrower in personal interview. 
2. Verify as much possible for all the information by physical examination and documents.
3. Lender can change the indicators, weightages and scoring logic as they best understand their customer and market segment.
4. Lender can define the bands for household profile score (like Low&lt;50, Medium 50-75 and High&gt;75) and also fix limits based on segment/profile of customers they want to target. Like, lower score indicates lower income and hence low-repayment capacity and so on.</t>
    </r>
  </si>
  <si>
    <t>Travel &amp;Transportation</t>
  </si>
  <si>
    <t xml:space="preserve">Family members-1*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</si>
</sst>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font>
    <font>
      <b/>
      <sz val="11"/>
      <color theme="1"/>
      <name val="Calibri"/>
      <family val="2"/>
      <scheme val="minor"/>
    </font>
    <font>
      <sz val="10"/>
      <color theme="1"/>
      <name val="Calibri"/>
      <family val="2"/>
      <scheme val="minor"/>
    </font>
    <font>
      <sz val="11"/>
      <color rgb="FFFF0000"/>
      <name val="Calibri"/>
      <family val="2"/>
      <scheme val="minor"/>
    </font>
    <font>
      <b/>
      <sz val="10"/>
      <color theme="1"/>
      <name val="Calibri"/>
      <family val="2"/>
    </font>
    <font>
      <sz val="10"/>
      <color theme="1"/>
      <name val="Calibri"/>
      <family val="2"/>
    </font>
    <font>
      <b/>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0" fillId="2" borderId="0" xfId="0" applyFill="1"/>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Fill="1" applyBorder="1" applyAlignment="1">
      <alignment vertical="center"/>
    </xf>
    <xf numFmtId="0" fontId="0" fillId="0" borderId="1" xfId="0" applyBorder="1" applyAlignment="1">
      <alignment vertical="center" wrapText="1"/>
    </xf>
    <xf numFmtId="0" fontId="0" fillId="0" borderId="1" xfId="0" applyFill="1" applyBorder="1" applyAlignment="1">
      <alignment horizontal="left" vertical="center"/>
    </xf>
    <xf numFmtId="0" fontId="0" fillId="4" borderId="1" xfId="0" applyFill="1" applyBorder="1" applyAlignment="1">
      <alignment horizontal="left" vertical="center"/>
    </xf>
    <xf numFmtId="49" fontId="0" fillId="0" borderId="0" xfId="0" applyNumberFormat="1" applyAlignment="1">
      <alignment vertical="center"/>
    </xf>
    <xf numFmtId="49" fontId="0" fillId="0" borderId="0" xfId="0" applyNumberFormat="1"/>
    <xf numFmtId="0" fontId="0" fillId="0" borderId="1" xfId="0" applyBorder="1"/>
    <xf numFmtId="0" fontId="2" fillId="0" borderId="1" xfId="0" applyFont="1" applyBorder="1"/>
    <xf numFmtId="0" fontId="0" fillId="0" borderId="0" xfId="0" applyAlignment="1">
      <alignment horizontal="left" vertical="top"/>
    </xf>
    <xf numFmtId="0" fontId="2" fillId="0" borderId="0" xfId="0" applyFont="1" applyAlignment="1">
      <alignment vertical="top"/>
    </xf>
    <xf numFmtId="0" fontId="0" fillId="0" borderId="0" xfId="0" applyAlignment="1">
      <alignment vertical="top"/>
    </xf>
    <xf numFmtId="0" fontId="2" fillId="0" borderId="1" xfId="0" applyFont="1" applyBorder="1" applyAlignment="1">
      <alignment horizontal="left" vertical="top"/>
    </xf>
    <xf numFmtId="0" fontId="2" fillId="0" borderId="1" xfId="0" applyFont="1" applyBorder="1" applyAlignment="1">
      <alignment vertical="top"/>
    </xf>
    <xf numFmtId="0" fontId="0" fillId="5" borderId="1" xfId="0" applyFill="1" applyBorder="1" applyAlignment="1">
      <alignment horizontal="left" vertical="top"/>
    </xf>
    <xf numFmtId="0" fontId="3" fillId="5" borderId="1" xfId="0" applyFont="1" applyFill="1" applyBorder="1" applyAlignment="1">
      <alignment vertical="top"/>
    </xf>
    <xf numFmtId="0" fontId="3" fillId="5" borderId="1" xfId="0" applyFont="1" applyFill="1" applyBorder="1" applyAlignment="1">
      <alignment vertical="top" wrapText="1"/>
    </xf>
    <xf numFmtId="0" fontId="0" fillId="0" borderId="0" xfId="0" applyAlignment="1">
      <alignment horizontal="center" vertical="center"/>
    </xf>
    <xf numFmtId="0" fontId="2" fillId="0" borderId="1" xfId="0" applyFont="1" applyFill="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2" fillId="0" borderId="0" xfId="0" applyFont="1" applyAlignment="1">
      <alignment vertical="center"/>
    </xf>
    <xf numFmtId="0" fontId="0" fillId="0" borderId="0" xfId="0" applyBorder="1"/>
    <xf numFmtId="0" fontId="0" fillId="0" borderId="0" xfId="0" applyBorder="1" applyAlignment="1">
      <alignment vertical="center"/>
    </xf>
    <xf numFmtId="0" fontId="0" fillId="0" borderId="1" xfId="0" applyBorder="1" applyAlignment="1">
      <alignment horizontal="left" vertical="center"/>
    </xf>
    <xf numFmtId="0" fontId="2" fillId="4" borderId="1" xfId="0" applyFont="1" applyFill="1" applyBorder="1" applyAlignment="1">
      <alignment vertical="center"/>
    </xf>
    <xf numFmtId="0" fontId="6" fillId="0" borderId="0" xfId="0" applyFont="1" applyAlignment="1">
      <alignmen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0" xfId="0" applyFont="1" applyAlignment="1">
      <alignment vertical="top" wrapText="1"/>
    </xf>
    <xf numFmtId="0" fontId="0" fillId="2" borderId="1" xfId="0" applyFill="1" applyBorder="1" applyAlignment="1">
      <alignment horizontal="center" vertical="center"/>
    </xf>
    <xf numFmtId="0" fontId="0" fillId="2" borderId="1" xfId="0" applyFill="1" applyBorder="1" applyAlignment="1">
      <alignment horizontal="left" vertical="top" wrapText="1"/>
    </xf>
    <xf numFmtId="0" fontId="0" fillId="2" borderId="1" xfId="0" applyFill="1" applyBorder="1" applyAlignment="1">
      <alignment vertical="top" wrapText="1"/>
    </xf>
    <xf numFmtId="0" fontId="0" fillId="0" borderId="1" xfId="0" applyFill="1" applyBorder="1" applyAlignment="1">
      <alignment horizontal="left" vertical="top" wrapText="1"/>
    </xf>
    <xf numFmtId="0" fontId="0" fillId="0" borderId="1" xfId="0" applyFill="1" applyBorder="1" applyAlignment="1">
      <alignment vertical="top" wrapText="1"/>
    </xf>
    <xf numFmtId="0" fontId="3" fillId="0" borderId="0" xfId="0" applyFont="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3" fillId="0" borderId="1" xfId="0" applyFont="1" applyBorder="1" applyAlignment="1">
      <alignment horizontal="center" vertical="top" wrapText="1"/>
    </xf>
    <xf numFmtId="0" fontId="3" fillId="0"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 xfId="0" applyFont="1" applyFill="1" applyBorder="1" applyAlignment="1">
      <alignment vertical="top" wrapText="1"/>
    </xf>
    <xf numFmtId="0" fontId="7" fillId="4" borderId="1" xfId="0" applyFont="1" applyFill="1" applyBorder="1" applyAlignment="1">
      <alignment horizontal="center" vertical="top" wrapText="1"/>
    </xf>
    <xf numFmtId="0" fontId="3" fillId="0" borderId="0" xfId="0" applyFont="1" applyAlignment="1">
      <alignment horizontal="left" vertical="top" wrapText="1"/>
    </xf>
    <xf numFmtId="0" fontId="2" fillId="2" borderId="1" xfId="0" applyFont="1" applyFill="1" applyBorder="1" applyAlignment="1">
      <alignment horizontal="left" vertical="top"/>
    </xf>
    <xf numFmtId="0" fontId="2" fillId="2" borderId="1" xfId="0" applyFont="1" applyFill="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horizontal="left" vertical="top"/>
    </xf>
    <xf numFmtId="0" fontId="0" fillId="2" borderId="1" xfId="0" applyFill="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0" fillId="4" borderId="1" xfId="0" applyFill="1" applyBorder="1" applyAlignment="1">
      <alignment horizontal="left" vertical="top"/>
    </xf>
    <xf numFmtId="0" fontId="2" fillId="4" borderId="1" xfId="0" applyFont="1" applyFill="1" applyBorder="1" applyAlignment="1">
      <alignment vertical="top"/>
    </xf>
    <xf numFmtId="0" fontId="5" fillId="6" borderId="5" xfId="0" applyFont="1" applyFill="1" applyBorder="1" applyAlignment="1">
      <alignment horizontal="center" vertical="top"/>
    </xf>
    <xf numFmtId="0" fontId="5" fillId="6" borderId="6" xfId="0" applyFont="1" applyFill="1" applyBorder="1" applyAlignment="1">
      <alignment horizontal="center" vertical="top"/>
    </xf>
    <xf numFmtId="0" fontId="5" fillId="6" borderId="7" xfId="0" applyFont="1" applyFill="1" applyBorder="1" applyAlignment="1">
      <alignment horizontal="center" vertical="top"/>
    </xf>
    <xf numFmtId="0" fontId="2"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6" borderId="5" xfId="0" applyFont="1" applyFill="1" applyBorder="1" applyAlignment="1">
      <alignment horizontal="center" vertical="top"/>
    </xf>
    <xf numFmtId="0" fontId="2" fillId="6" borderId="6" xfId="0" applyFont="1" applyFill="1" applyBorder="1" applyAlignment="1">
      <alignment horizontal="center" vertical="top"/>
    </xf>
    <xf numFmtId="0" fontId="7" fillId="6" borderId="1" xfId="0" applyFont="1" applyFill="1" applyBorder="1" applyAlignment="1">
      <alignment horizontal="center" vertical="top" wrapText="1"/>
    </xf>
    <xf numFmtId="0" fontId="3" fillId="0" borderId="1" xfId="0" applyFont="1" applyBorder="1" applyAlignment="1">
      <alignment horizontal="left" vertical="top" wrapText="1"/>
    </xf>
    <xf numFmtId="0" fontId="0" fillId="0" borderId="0" xfId="0" applyAlignment="1">
      <alignment horizontal="center" vertical="center"/>
    </xf>
    <xf numFmtId="0" fontId="0"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7"/>
  <sheetViews>
    <sheetView zoomScale="120" zoomScaleNormal="120" workbookViewId="0">
      <selection activeCell="E1" sqref="E1:F1048576"/>
    </sheetView>
  </sheetViews>
  <sheetFormatPr defaultColWidth="8.85546875" defaultRowHeight="12.75" x14ac:dyDescent="0.25"/>
  <cols>
    <col min="1" max="1" width="2.42578125" style="35" customWidth="1"/>
    <col min="2" max="2" width="5.42578125" style="35" customWidth="1"/>
    <col min="3" max="3" width="26" style="35" customWidth="1"/>
    <col min="4" max="4" width="61.42578125" style="45" customWidth="1"/>
    <col min="5" max="16384" width="8.85546875" style="35"/>
  </cols>
  <sheetData>
    <row r="2" spans="2:4" x14ac:dyDescent="0.25">
      <c r="B2" s="77" t="s">
        <v>351</v>
      </c>
      <c r="C2" s="78"/>
      <c r="D2" s="79"/>
    </row>
    <row r="3" spans="2:4" x14ac:dyDescent="0.25">
      <c r="B3" s="36" t="s">
        <v>353</v>
      </c>
      <c r="C3" s="36" t="s">
        <v>44</v>
      </c>
      <c r="D3" s="37" t="s">
        <v>45</v>
      </c>
    </row>
    <row r="4" spans="2:4" ht="15" x14ac:dyDescent="0.25">
      <c r="B4" s="47" t="s">
        <v>28</v>
      </c>
      <c r="C4" s="48" t="s">
        <v>279</v>
      </c>
      <c r="D4" s="48"/>
    </row>
    <row r="5" spans="2:4" ht="15" x14ac:dyDescent="0.25">
      <c r="B5" s="49">
        <v>1</v>
      </c>
      <c r="C5" s="50" t="s">
        <v>52</v>
      </c>
      <c r="D5" s="50" t="s">
        <v>24</v>
      </c>
    </row>
    <row r="6" spans="2:4" ht="15" x14ac:dyDescent="0.25">
      <c r="B6" s="49">
        <v>2</v>
      </c>
      <c r="C6" s="50" t="s">
        <v>49</v>
      </c>
      <c r="D6" s="50" t="s">
        <v>24</v>
      </c>
    </row>
    <row r="7" spans="2:4" ht="15" x14ac:dyDescent="0.25">
      <c r="B7" s="49">
        <v>3</v>
      </c>
      <c r="C7" s="50" t="s">
        <v>22</v>
      </c>
      <c r="D7" s="50" t="s">
        <v>24</v>
      </c>
    </row>
    <row r="8" spans="2:4" ht="15" x14ac:dyDescent="0.25">
      <c r="B8" s="49">
        <v>4</v>
      </c>
      <c r="C8" s="50" t="s">
        <v>21</v>
      </c>
      <c r="D8" s="50" t="s">
        <v>24</v>
      </c>
    </row>
    <row r="9" spans="2:4" ht="15" x14ac:dyDescent="0.25">
      <c r="B9" s="49"/>
      <c r="C9" s="50" t="s">
        <v>23</v>
      </c>
      <c r="D9" s="50" t="e">
        <f>D7+D8</f>
        <v>#VALUE!</v>
      </c>
    </row>
    <row r="10" spans="2:4" x14ac:dyDescent="0.25">
      <c r="B10" s="36"/>
      <c r="C10" s="36"/>
      <c r="D10" s="37"/>
    </row>
    <row r="11" spans="2:4" x14ac:dyDescent="0.25">
      <c r="B11" s="38" t="s">
        <v>32</v>
      </c>
      <c r="C11" s="38" t="s">
        <v>27</v>
      </c>
      <c r="D11" s="39"/>
    </row>
    <row r="12" spans="2:4" x14ac:dyDescent="0.25">
      <c r="B12" s="40">
        <v>1</v>
      </c>
      <c r="C12" s="40" t="s">
        <v>38</v>
      </c>
      <c r="D12" s="41" t="s">
        <v>343</v>
      </c>
    </row>
    <row r="13" spans="2:4" x14ac:dyDescent="0.25">
      <c r="B13" s="40">
        <v>2</v>
      </c>
      <c r="C13" s="40" t="s">
        <v>270</v>
      </c>
      <c r="D13" s="41"/>
    </row>
    <row r="14" spans="2:4" x14ac:dyDescent="0.25">
      <c r="B14" s="40"/>
      <c r="C14" s="40" t="s">
        <v>269</v>
      </c>
      <c r="D14" s="41" t="s">
        <v>346</v>
      </c>
    </row>
    <row r="15" spans="2:4" x14ac:dyDescent="0.25">
      <c r="B15" s="40"/>
      <c r="C15" s="40" t="s">
        <v>367</v>
      </c>
      <c r="D15" s="41"/>
    </row>
    <row r="16" spans="2:4" x14ac:dyDescent="0.25">
      <c r="B16" s="40">
        <v>3</v>
      </c>
      <c r="C16" s="40" t="s">
        <v>0</v>
      </c>
      <c r="D16" s="41" t="s">
        <v>347</v>
      </c>
    </row>
    <row r="17" spans="2:4" x14ac:dyDescent="0.25">
      <c r="B17" s="40">
        <v>4</v>
      </c>
      <c r="C17" s="40" t="s">
        <v>271</v>
      </c>
      <c r="D17" s="41" t="s">
        <v>344</v>
      </c>
    </row>
    <row r="18" spans="2:4" x14ac:dyDescent="0.25">
      <c r="B18" s="40">
        <v>5</v>
      </c>
      <c r="C18" s="40" t="s">
        <v>47</v>
      </c>
      <c r="D18" s="41" t="s">
        <v>348</v>
      </c>
    </row>
    <row r="19" spans="2:4" ht="25.5" x14ac:dyDescent="0.25">
      <c r="B19" s="40">
        <v>6</v>
      </c>
      <c r="C19" s="40" t="s">
        <v>42</v>
      </c>
      <c r="D19" s="42" t="s">
        <v>349</v>
      </c>
    </row>
    <row r="20" spans="2:4" x14ac:dyDescent="0.25">
      <c r="B20" s="40">
        <v>7</v>
      </c>
      <c r="C20" s="40" t="s">
        <v>265</v>
      </c>
      <c r="D20" s="41"/>
    </row>
    <row r="21" spans="2:4" x14ac:dyDescent="0.25">
      <c r="B21" s="40">
        <v>8</v>
      </c>
      <c r="C21" s="40" t="s">
        <v>266</v>
      </c>
      <c r="D21" s="41"/>
    </row>
    <row r="22" spans="2:4" x14ac:dyDescent="0.25">
      <c r="B22" s="40">
        <v>9</v>
      </c>
      <c r="C22" s="40" t="s">
        <v>268</v>
      </c>
      <c r="D22" s="41" t="s">
        <v>350</v>
      </c>
    </row>
    <row r="23" spans="2:4" x14ac:dyDescent="0.25">
      <c r="B23" s="40" t="s">
        <v>33</v>
      </c>
      <c r="C23" s="38" t="s">
        <v>381</v>
      </c>
      <c r="D23" s="39"/>
    </row>
    <row r="24" spans="2:4" x14ac:dyDescent="0.25">
      <c r="B24" s="40">
        <v>1</v>
      </c>
      <c r="C24" s="40" t="s">
        <v>53</v>
      </c>
      <c r="D24" s="41" t="s">
        <v>345</v>
      </c>
    </row>
    <row r="25" spans="2:4" x14ac:dyDescent="0.25">
      <c r="B25" s="40">
        <v>2</v>
      </c>
      <c r="C25" s="40" t="s">
        <v>38</v>
      </c>
      <c r="D25" s="41" t="s">
        <v>343</v>
      </c>
    </row>
    <row r="26" spans="2:4" x14ac:dyDescent="0.25">
      <c r="B26" s="40">
        <v>3</v>
      </c>
      <c r="C26" s="40" t="s">
        <v>365</v>
      </c>
      <c r="D26" s="41" t="s">
        <v>370</v>
      </c>
    </row>
    <row r="27" spans="2:4" x14ac:dyDescent="0.25">
      <c r="B27" s="40"/>
      <c r="C27" s="40" t="s">
        <v>366</v>
      </c>
      <c r="D27" s="41" t="s">
        <v>346</v>
      </c>
    </row>
    <row r="28" spans="2:4" x14ac:dyDescent="0.25">
      <c r="B28" s="40"/>
      <c r="C28" s="40" t="s">
        <v>367</v>
      </c>
      <c r="D28" s="41"/>
    </row>
    <row r="29" spans="2:4" x14ac:dyDescent="0.25">
      <c r="B29" s="40">
        <v>4</v>
      </c>
      <c r="C29" s="40" t="s">
        <v>0</v>
      </c>
      <c r="D29" s="41" t="s">
        <v>347</v>
      </c>
    </row>
    <row r="30" spans="2:4" x14ac:dyDescent="0.25">
      <c r="B30" s="40">
        <v>5</v>
      </c>
      <c r="C30" s="40" t="s">
        <v>271</v>
      </c>
      <c r="D30" s="41" t="s">
        <v>344</v>
      </c>
    </row>
    <row r="31" spans="2:4" x14ac:dyDescent="0.25">
      <c r="B31" s="40">
        <v>6</v>
      </c>
      <c r="C31" s="40" t="s">
        <v>47</v>
      </c>
      <c r="D31" s="41" t="s">
        <v>348</v>
      </c>
    </row>
    <row r="32" spans="2:4" ht="25.5" x14ac:dyDescent="0.25">
      <c r="B32" s="40">
        <v>7</v>
      </c>
      <c r="C32" s="40" t="s">
        <v>42</v>
      </c>
      <c r="D32" s="42" t="s">
        <v>349</v>
      </c>
    </row>
    <row r="33" spans="2:4" x14ac:dyDescent="0.25">
      <c r="B33" s="40">
        <v>8</v>
      </c>
      <c r="C33" s="40" t="s">
        <v>265</v>
      </c>
      <c r="D33" s="41"/>
    </row>
    <row r="34" spans="2:4" x14ac:dyDescent="0.25">
      <c r="B34" s="40">
        <v>9</v>
      </c>
      <c r="C34" s="40" t="s">
        <v>266</v>
      </c>
      <c r="D34" s="41"/>
    </row>
    <row r="35" spans="2:4" x14ac:dyDescent="0.25">
      <c r="B35" s="40">
        <v>10</v>
      </c>
      <c r="C35" s="40" t="s">
        <v>268</v>
      </c>
      <c r="D35" s="41" t="s">
        <v>350</v>
      </c>
    </row>
    <row r="36" spans="2:4" x14ac:dyDescent="0.25">
      <c r="B36" s="43"/>
      <c r="C36" s="43"/>
      <c r="D36" s="44"/>
    </row>
    <row r="37" spans="2:4" x14ac:dyDescent="0.25">
      <c r="B37" s="35" t="s">
        <v>352</v>
      </c>
    </row>
  </sheetData>
  <mergeCells count="1">
    <mergeCell ref="B2:D2"/>
  </mergeCells>
  <pageMargins left="0.23622047244094491" right="0.23622047244094491" top="0.74803149606299213" bottom="0.74803149606299213" header="0.31496062992125984" footer="0.31496062992125984"/>
  <pageSetup paperSize="9" orientation="portrait" verticalDpi="0" r:id="rId1"/>
  <headerFooter>
    <oddHeader>&amp;CPersonal Information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42"/>
  <sheetViews>
    <sheetView zoomScale="120" zoomScaleNormal="120" workbookViewId="0">
      <selection activeCell="E1" sqref="E1:E1048576"/>
    </sheetView>
  </sheetViews>
  <sheetFormatPr defaultColWidth="9.140625" defaultRowHeight="15" x14ac:dyDescent="0.25"/>
  <cols>
    <col min="1" max="1" width="2" style="3" customWidth="1"/>
    <col min="2" max="2" width="4.5703125" style="2" customWidth="1"/>
    <col min="3" max="3" width="31.85546875" style="3" customWidth="1"/>
    <col min="4" max="4" width="63.85546875" style="3" customWidth="1"/>
    <col min="5" max="16384" width="9.140625" style="3"/>
  </cols>
  <sheetData>
    <row r="1" spans="2:4" x14ac:dyDescent="0.25">
      <c r="B1" s="8"/>
      <c r="C1" s="7"/>
      <c r="D1" s="7"/>
    </row>
    <row r="2" spans="2:4" x14ac:dyDescent="0.25">
      <c r="B2" s="80" t="s">
        <v>357</v>
      </c>
      <c r="C2" s="80"/>
      <c r="D2" s="80"/>
    </row>
    <row r="3" spans="2:4" s="30" customFormat="1" x14ac:dyDescent="0.25">
      <c r="B3" s="28" t="s">
        <v>353</v>
      </c>
      <c r="C3" s="29" t="s">
        <v>44</v>
      </c>
      <c r="D3" s="27" t="s">
        <v>45</v>
      </c>
    </row>
    <row r="4" spans="2:4" x14ac:dyDescent="0.25">
      <c r="B4" s="5" t="s">
        <v>28</v>
      </c>
      <c r="C4" s="46" t="s">
        <v>43</v>
      </c>
      <c r="D4" s="6"/>
    </row>
    <row r="5" spans="2:4" x14ac:dyDescent="0.25">
      <c r="B5" s="11"/>
      <c r="C5" s="26" t="s">
        <v>280</v>
      </c>
      <c r="D5" s="9"/>
    </row>
    <row r="6" spans="2:4" ht="30" x14ac:dyDescent="0.25">
      <c r="B6" s="8">
        <v>1</v>
      </c>
      <c r="C6" s="7" t="s">
        <v>274</v>
      </c>
      <c r="D6" s="10" t="s">
        <v>354</v>
      </c>
    </row>
    <row r="7" spans="2:4" x14ac:dyDescent="0.25">
      <c r="B7" s="8">
        <v>2</v>
      </c>
      <c r="C7" s="7" t="s">
        <v>29</v>
      </c>
      <c r="D7" s="7" t="s">
        <v>358</v>
      </c>
    </row>
    <row r="8" spans="2:4" x14ac:dyDescent="0.25">
      <c r="B8" s="8">
        <v>3</v>
      </c>
      <c r="C8" s="7" t="s">
        <v>107</v>
      </c>
      <c r="D8" s="7" t="s">
        <v>317</v>
      </c>
    </row>
    <row r="9" spans="2:4" x14ac:dyDescent="0.25">
      <c r="B9" s="8">
        <v>5</v>
      </c>
      <c r="C9" s="7" t="s">
        <v>30</v>
      </c>
      <c r="D9" s="7" t="s">
        <v>318</v>
      </c>
    </row>
    <row r="10" spans="2:4" x14ac:dyDescent="0.25">
      <c r="B10" s="8">
        <v>6</v>
      </c>
      <c r="C10" s="7" t="s">
        <v>31</v>
      </c>
      <c r="D10" s="7" t="s">
        <v>319</v>
      </c>
    </row>
    <row r="11" spans="2:4" x14ac:dyDescent="0.25">
      <c r="B11" s="8">
        <v>7</v>
      </c>
      <c r="C11" s="7" t="s">
        <v>359</v>
      </c>
      <c r="D11" s="7"/>
    </row>
    <row r="12" spans="2:4" x14ac:dyDescent="0.25">
      <c r="B12" s="11"/>
      <c r="C12" s="26" t="s">
        <v>281</v>
      </c>
      <c r="D12" s="9"/>
    </row>
    <row r="13" spans="2:4" ht="30" x14ac:dyDescent="0.25">
      <c r="B13" s="33">
        <v>1</v>
      </c>
      <c r="C13" s="7" t="s">
        <v>274</v>
      </c>
      <c r="D13" s="10" t="s">
        <v>354</v>
      </c>
    </row>
    <row r="14" spans="2:4" x14ac:dyDescent="0.25">
      <c r="B14" s="33">
        <v>2</v>
      </c>
      <c r="C14" s="7" t="s">
        <v>29</v>
      </c>
      <c r="D14" s="7" t="s">
        <v>358</v>
      </c>
    </row>
    <row r="15" spans="2:4" x14ac:dyDescent="0.25">
      <c r="B15" s="33">
        <v>3</v>
      </c>
      <c r="C15" s="7" t="s">
        <v>107</v>
      </c>
      <c r="D15" s="7" t="s">
        <v>317</v>
      </c>
    </row>
    <row r="16" spans="2:4" x14ac:dyDescent="0.25">
      <c r="B16" s="33">
        <v>5</v>
      </c>
      <c r="C16" s="7" t="s">
        <v>30</v>
      </c>
      <c r="D16" s="7" t="s">
        <v>318</v>
      </c>
    </row>
    <row r="17" spans="2:4" x14ac:dyDescent="0.25">
      <c r="B17" s="33">
        <v>6</v>
      </c>
      <c r="C17" s="7" t="s">
        <v>31</v>
      </c>
      <c r="D17" s="7" t="s">
        <v>319</v>
      </c>
    </row>
    <row r="18" spans="2:4" x14ac:dyDescent="0.25">
      <c r="B18" s="33">
        <v>7</v>
      </c>
      <c r="C18" s="7" t="s">
        <v>359</v>
      </c>
      <c r="D18" s="7"/>
    </row>
    <row r="19" spans="2:4" x14ac:dyDescent="0.25">
      <c r="B19" s="5" t="s">
        <v>32</v>
      </c>
      <c r="C19" s="6" t="s">
        <v>373</v>
      </c>
      <c r="D19" s="6"/>
    </row>
    <row r="20" spans="2:4" x14ac:dyDescent="0.25">
      <c r="B20" s="11"/>
      <c r="C20" s="26" t="s">
        <v>280</v>
      </c>
      <c r="D20" s="9"/>
    </row>
    <row r="21" spans="2:4" ht="30" x14ac:dyDescent="0.25">
      <c r="B21" s="33">
        <v>1</v>
      </c>
      <c r="C21" s="7" t="s">
        <v>274</v>
      </c>
      <c r="D21" s="10" t="s">
        <v>354</v>
      </c>
    </row>
    <row r="22" spans="2:4" x14ac:dyDescent="0.25">
      <c r="B22" s="33">
        <v>2</v>
      </c>
      <c r="C22" s="7" t="s">
        <v>29</v>
      </c>
      <c r="D22" s="7" t="s">
        <v>358</v>
      </c>
    </row>
    <row r="23" spans="2:4" x14ac:dyDescent="0.25">
      <c r="B23" s="33">
        <v>3</v>
      </c>
      <c r="C23" s="7" t="s">
        <v>107</v>
      </c>
      <c r="D23" s="7" t="s">
        <v>317</v>
      </c>
    </row>
    <row r="24" spans="2:4" x14ac:dyDescent="0.25">
      <c r="B24" s="33">
        <v>5</v>
      </c>
      <c r="C24" s="7" t="s">
        <v>30</v>
      </c>
      <c r="D24" s="7" t="s">
        <v>318</v>
      </c>
    </row>
    <row r="25" spans="2:4" x14ac:dyDescent="0.25">
      <c r="B25" s="33">
        <v>6</v>
      </c>
      <c r="C25" s="7" t="s">
        <v>31</v>
      </c>
      <c r="D25" s="7" t="s">
        <v>319</v>
      </c>
    </row>
    <row r="26" spans="2:4" x14ac:dyDescent="0.25">
      <c r="B26" s="33">
        <v>7</v>
      </c>
      <c r="C26" s="7" t="s">
        <v>359</v>
      </c>
      <c r="D26" s="7"/>
    </row>
    <row r="27" spans="2:4" x14ac:dyDescent="0.25">
      <c r="B27" s="11"/>
      <c r="C27" s="26" t="s">
        <v>281</v>
      </c>
      <c r="D27" s="9"/>
    </row>
    <row r="28" spans="2:4" ht="30" x14ac:dyDescent="0.25">
      <c r="B28" s="33">
        <v>1</v>
      </c>
      <c r="C28" s="7" t="s">
        <v>274</v>
      </c>
      <c r="D28" s="10" t="s">
        <v>354</v>
      </c>
    </row>
    <row r="29" spans="2:4" x14ac:dyDescent="0.25">
      <c r="B29" s="33">
        <v>2</v>
      </c>
      <c r="C29" s="7" t="s">
        <v>29</v>
      </c>
      <c r="D29" s="7" t="s">
        <v>358</v>
      </c>
    </row>
    <row r="30" spans="2:4" x14ac:dyDescent="0.25">
      <c r="B30" s="33">
        <v>3</v>
      </c>
      <c r="C30" s="7" t="s">
        <v>107</v>
      </c>
      <c r="D30" s="7" t="s">
        <v>317</v>
      </c>
    </row>
    <row r="31" spans="2:4" x14ac:dyDescent="0.25">
      <c r="B31" s="33">
        <v>5</v>
      </c>
      <c r="C31" s="7" t="s">
        <v>30</v>
      </c>
      <c r="D31" s="7" t="s">
        <v>318</v>
      </c>
    </row>
    <row r="32" spans="2:4" x14ac:dyDescent="0.25">
      <c r="B32" s="33">
        <v>6</v>
      </c>
      <c r="C32" s="7" t="s">
        <v>31</v>
      </c>
      <c r="D32" s="7" t="s">
        <v>319</v>
      </c>
    </row>
    <row r="33" spans="2:4" x14ac:dyDescent="0.25">
      <c r="B33" s="33">
        <v>7</v>
      </c>
      <c r="C33" s="7" t="s">
        <v>359</v>
      </c>
      <c r="D33" s="7"/>
    </row>
    <row r="34" spans="2:4" x14ac:dyDescent="0.25">
      <c r="B34" s="5" t="s">
        <v>33</v>
      </c>
      <c r="C34" s="6" t="s">
        <v>320</v>
      </c>
      <c r="D34" s="6"/>
    </row>
    <row r="35" spans="2:4" x14ac:dyDescent="0.25">
      <c r="B35" s="8">
        <v>1</v>
      </c>
      <c r="C35" s="7" t="s">
        <v>34</v>
      </c>
      <c r="D35" s="7"/>
    </row>
    <row r="36" spans="2:4" x14ac:dyDescent="0.25">
      <c r="B36" s="8">
        <v>2</v>
      </c>
      <c r="C36" s="7" t="s">
        <v>283</v>
      </c>
      <c r="D36" s="7"/>
    </row>
    <row r="37" spans="2:4" x14ac:dyDescent="0.25">
      <c r="B37" s="8">
        <v>3</v>
      </c>
      <c r="C37" s="7" t="s">
        <v>35</v>
      </c>
      <c r="D37" s="7"/>
    </row>
    <row r="38" spans="2:4" x14ac:dyDescent="0.25">
      <c r="B38" s="8">
        <v>4</v>
      </c>
      <c r="C38" s="7" t="s">
        <v>36</v>
      </c>
      <c r="D38" s="7"/>
    </row>
    <row r="39" spans="2:4" x14ac:dyDescent="0.25">
      <c r="B39" s="8">
        <v>4</v>
      </c>
      <c r="C39" s="7" t="s">
        <v>37</v>
      </c>
      <c r="D39" s="7"/>
    </row>
    <row r="40" spans="2:4" x14ac:dyDescent="0.25">
      <c r="B40" s="33">
        <v>7</v>
      </c>
      <c r="C40" s="7" t="s">
        <v>360</v>
      </c>
    </row>
    <row r="41" spans="2:4" x14ac:dyDescent="0.25">
      <c r="B41" s="12"/>
      <c r="C41" s="34" t="s">
        <v>284</v>
      </c>
      <c r="D41" s="34" t="e">
        <f>SUM(D11,D18,D26,D33,#REF!)</f>
        <v>#REF!</v>
      </c>
    </row>
    <row r="42" spans="2:4" ht="264.95" customHeight="1" x14ac:dyDescent="0.25">
      <c r="B42" s="81" t="s">
        <v>282</v>
      </c>
      <c r="C42" s="82"/>
      <c r="D42" s="82"/>
    </row>
  </sheetData>
  <mergeCells count="2">
    <mergeCell ref="B2:D2"/>
    <mergeCell ref="B42:D42"/>
  </mergeCells>
  <dataValidations count="1">
    <dataValidation type="list" allowBlank="1" showInputMessage="1" showErrorMessage="1" sqref="D40" xr:uid="{00000000-0002-0000-0100-000000000000}">
      <formula1>"Agriculture, Shop,Salary"</formula1>
    </dataValidation>
  </dataValidations>
  <pageMargins left="0.23622047244094491" right="0.23622047244094491" top="0.74803149606299213" bottom="0.74803149606299213" header="0.31496062992125984" footer="0.31496062992125984"/>
  <pageSetup paperSize="9" orientation="landscape" verticalDpi="0" r:id="rId1"/>
  <headerFooter>
    <oddHeader>&amp;Cincome assessment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21"/>
  <sheetViews>
    <sheetView zoomScale="120" zoomScaleNormal="120" workbookViewId="0">
      <selection activeCell="F1" sqref="F1:F1048576"/>
    </sheetView>
  </sheetViews>
  <sheetFormatPr defaultColWidth="9.140625" defaultRowHeight="15" x14ac:dyDescent="0.25"/>
  <cols>
    <col min="1" max="1" width="4" style="19" customWidth="1"/>
    <col min="2" max="2" width="5" style="17" customWidth="1"/>
    <col min="3" max="3" width="39.5703125" style="19" bestFit="1" customWidth="1"/>
    <col min="4" max="4" width="16.42578125" style="19" customWidth="1"/>
    <col min="5" max="5" width="27.42578125" style="19" customWidth="1"/>
    <col min="6" max="16384" width="9.140625" style="19"/>
  </cols>
  <sheetData>
    <row r="2" spans="2:5" x14ac:dyDescent="0.25">
      <c r="B2" s="86" t="s">
        <v>361</v>
      </c>
      <c r="C2" s="87"/>
      <c r="D2" s="87"/>
      <c r="E2" s="87"/>
    </row>
    <row r="3" spans="2:5" s="18" customFormat="1" x14ac:dyDescent="0.25">
      <c r="B3" s="66" t="s">
        <v>353</v>
      </c>
      <c r="C3" s="67" t="s">
        <v>44</v>
      </c>
      <c r="D3" s="67" t="s">
        <v>275</v>
      </c>
      <c r="E3" s="67" t="s">
        <v>267</v>
      </c>
    </row>
    <row r="4" spans="2:5" s="18" customFormat="1" x14ac:dyDescent="0.25">
      <c r="B4" s="66"/>
      <c r="C4" s="67" t="s">
        <v>285</v>
      </c>
      <c r="D4" s="67"/>
      <c r="E4" s="67"/>
    </row>
    <row r="5" spans="2:5" x14ac:dyDescent="0.25">
      <c r="B5" s="68">
        <v>1</v>
      </c>
      <c r="C5" s="69" t="s">
        <v>378</v>
      </c>
      <c r="D5" s="69" t="s">
        <v>374</v>
      </c>
      <c r="E5" s="69"/>
    </row>
    <row r="6" spans="2:5" x14ac:dyDescent="0.25">
      <c r="B6" s="68">
        <v>2</v>
      </c>
      <c r="C6" s="69" t="s">
        <v>277</v>
      </c>
      <c r="D6" s="69" t="s">
        <v>374</v>
      </c>
      <c r="E6" s="69"/>
    </row>
    <row r="7" spans="2:5" x14ac:dyDescent="0.25">
      <c r="B7" s="68">
        <v>4</v>
      </c>
      <c r="C7" s="69" t="s">
        <v>375</v>
      </c>
      <c r="D7" s="19" t="s">
        <v>374</v>
      </c>
      <c r="E7" s="69"/>
    </row>
    <row r="8" spans="2:5" x14ac:dyDescent="0.25">
      <c r="B8" s="68">
        <v>5</v>
      </c>
      <c r="C8" s="69" t="s">
        <v>276</v>
      </c>
      <c r="D8" s="69" t="s">
        <v>374</v>
      </c>
      <c r="E8" s="69"/>
    </row>
    <row r="9" spans="2:5" x14ac:dyDescent="0.25">
      <c r="B9" s="68">
        <v>6</v>
      </c>
      <c r="C9" s="69" t="s">
        <v>376</v>
      </c>
      <c r="D9" s="69" t="s">
        <v>374</v>
      </c>
      <c r="E9" s="69"/>
    </row>
    <row r="10" spans="2:5" x14ac:dyDescent="0.25">
      <c r="B10" s="68">
        <v>8</v>
      </c>
      <c r="C10" s="69" t="s">
        <v>278</v>
      </c>
      <c r="D10" s="69" t="s">
        <v>374</v>
      </c>
      <c r="E10" s="69"/>
    </row>
    <row r="11" spans="2:5" x14ac:dyDescent="0.25">
      <c r="B11" s="68">
        <v>9</v>
      </c>
      <c r="C11" s="70" t="s">
        <v>37</v>
      </c>
      <c r="D11" s="69" t="s">
        <v>374</v>
      </c>
      <c r="E11" s="69"/>
    </row>
    <row r="12" spans="2:5" x14ac:dyDescent="0.25">
      <c r="B12" s="68">
        <v>10</v>
      </c>
      <c r="C12" s="69" t="s">
        <v>380</v>
      </c>
      <c r="D12" s="69" t="s">
        <v>374</v>
      </c>
      <c r="E12" s="69"/>
    </row>
    <row r="13" spans="2:5" hidden="1" x14ac:dyDescent="0.25">
      <c r="B13" s="71"/>
      <c r="C13" s="67" t="s">
        <v>286</v>
      </c>
      <c r="D13" s="72"/>
      <c r="E13" s="72"/>
    </row>
    <row r="14" spans="2:5" hidden="1" x14ac:dyDescent="0.25">
      <c r="B14" s="68">
        <v>1</v>
      </c>
      <c r="C14" s="73" t="s">
        <v>287</v>
      </c>
      <c r="D14" s="69" t="s">
        <v>377</v>
      </c>
      <c r="E14" s="69"/>
    </row>
    <row r="15" spans="2:5" hidden="1" x14ac:dyDescent="0.25">
      <c r="B15" s="68">
        <v>2</v>
      </c>
      <c r="C15" s="73" t="s">
        <v>288</v>
      </c>
      <c r="D15" s="69" t="s">
        <v>377</v>
      </c>
      <c r="E15" s="69"/>
    </row>
    <row r="16" spans="2:5" hidden="1" x14ac:dyDescent="0.25">
      <c r="B16" s="68">
        <v>3</v>
      </c>
      <c r="C16" s="73" t="s">
        <v>289</v>
      </c>
      <c r="D16" s="69" t="s">
        <v>377</v>
      </c>
      <c r="E16" s="69"/>
    </row>
    <row r="17" spans="2:5" hidden="1" x14ac:dyDescent="0.25">
      <c r="B17" s="68">
        <v>4</v>
      </c>
      <c r="C17" s="73" t="s">
        <v>290</v>
      </c>
      <c r="D17" s="69" t="s">
        <v>377</v>
      </c>
      <c r="E17" s="69"/>
    </row>
    <row r="18" spans="2:5" hidden="1" x14ac:dyDescent="0.25">
      <c r="B18" s="68">
        <v>5</v>
      </c>
      <c r="C18" s="73" t="s">
        <v>42</v>
      </c>
      <c r="D18" s="69" t="s">
        <v>377</v>
      </c>
      <c r="E18" s="69"/>
    </row>
    <row r="19" spans="2:5" hidden="1" x14ac:dyDescent="0.25">
      <c r="B19" s="68">
        <v>6</v>
      </c>
      <c r="C19" s="74" t="s">
        <v>37</v>
      </c>
      <c r="D19" s="69" t="s">
        <v>377</v>
      </c>
      <c r="E19" s="69"/>
    </row>
    <row r="20" spans="2:5" hidden="1" x14ac:dyDescent="0.25">
      <c r="B20" s="75"/>
      <c r="C20" s="76" t="s">
        <v>291</v>
      </c>
      <c r="D20" s="76"/>
      <c r="E20" s="76"/>
    </row>
    <row r="21" spans="2:5" ht="105.95" customHeight="1" x14ac:dyDescent="0.25">
      <c r="B21" s="83" t="s">
        <v>362</v>
      </c>
      <c r="C21" s="84"/>
      <c r="D21" s="84"/>
      <c r="E21" s="85"/>
    </row>
  </sheetData>
  <mergeCells count="2">
    <mergeCell ref="B21:E21"/>
    <mergeCell ref="B2:E2"/>
  </mergeCells>
  <pageMargins left="0.70866141732283472" right="0.70866141732283472" top="0.74803149606299213" bottom="0.74803149606299213" header="0.31496062992125984" footer="0.31496062992125984"/>
  <pageSetup paperSize="9" orientation="portrait" verticalDpi="0" r:id="rId1"/>
  <headerFooter>
    <oddHeader>&amp;CExpense Assessment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33"/>
  <sheetViews>
    <sheetView zoomScale="120" zoomScaleNormal="120" workbookViewId="0">
      <selection activeCell="G1" sqref="G1:H1048576"/>
    </sheetView>
  </sheetViews>
  <sheetFormatPr defaultColWidth="9.140625" defaultRowHeight="12.75" x14ac:dyDescent="0.25"/>
  <cols>
    <col min="1" max="1" width="3.5703125" style="51" customWidth="1"/>
    <col min="2" max="2" width="5.42578125" style="65" customWidth="1"/>
    <col min="3" max="3" width="31.5703125" style="51" customWidth="1"/>
    <col min="4" max="4" width="40.7109375" style="51" customWidth="1"/>
    <col min="5" max="5" width="12.42578125" style="51" hidden="1" customWidth="1"/>
    <col min="6" max="6" width="30" style="51" hidden="1" customWidth="1"/>
    <col min="7" max="16384" width="9.140625" style="51"/>
  </cols>
  <sheetData>
    <row r="2" spans="2:6" x14ac:dyDescent="0.25">
      <c r="B2" s="88" t="s">
        <v>356</v>
      </c>
      <c r="C2" s="88"/>
      <c r="D2" s="88"/>
      <c r="E2" s="88"/>
      <c r="F2" s="88"/>
    </row>
    <row r="3" spans="2:6" ht="25.5" x14ac:dyDescent="0.25">
      <c r="B3" s="52" t="s">
        <v>353</v>
      </c>
      <c r="C3" s="53" t="s">
        <v>44</v>
      </c>
      <c r="D3" s="53" t="s">
        <v>45</v>
      </c>
      <c r="E3" s="53" t="s">
        <v>272</v>
      </c>
      <c r="F3" s="53" t="s">
        <v>41</v>
      </c>
    </row>
    <row r="4" spans="2:6" x14ac:dyDescent="0.25">
      <c r="B4" s="54" t="s">
        <v>32</v>
      </c>
      <c r="C4" s="55" t="s">
        <v>1</v>
      </c>
      <c r="D4" s="55"/>
      <c r="E4" s="56"/>
      <c r="F4" s="55"/>
    </row>
    <row r="5" spans="2:6" x14ac:dyDescent="0.25">
      <c r="B5" s="57">
        <v>5</v>
      </c>
      <c r="C5" s="58" t="s">
        <v>2</v>
      </c>
      <c r="D5" s="59" t="s">
        <v>321</v>
      </c>
      <c r="E5" s="60">
        <v>10</v>
      </c>
      <c r="F5" s="58" t="s">
        <v>330</v>
      </c>
    </row>
    <row r="6" spans="2:6" x14ac:dyDescent="0.25">
      <c r="B6" s="57">
        <v>6</v>
      </c>
      <c r="C6" s="58" t="s">
        <v>3</v>
      </c>
      <c r="D6" s="59" t="s">
        <v>322</v>
      </c>
      <c r="E6" s="60">
        <v>5</v>
      </c>
      <c r="F6" s="58" t="s">
        <v>331</v>
      </c>
    </row>
    <row r="7" spans="2:6" x14ac:dyDescent="0.25">
      <c r="B7" s="57">
        <v>7</v>
      </c>
      <c r="C7" s="58" t="s">
        <v>4</v>
      </c>
      <c r="D7" s="59" t="s">
        <v>323</v>
      </c>
      <c r="E7" s="60">
        <v>2</v>
      </c>
      <c r="F7" s="58" t="s">
        <v>332</v>
      </c>
    </row>
    <row r="8" spans="2:6" x14ac:dyDescent="0.25">
      <c r="B8" s="57">
        <v>8</v>
      </c>
      <c r="C8" s="58" t="s">
        <v>5</v>
      </c>
      <c r="D8" s="59" t="s">
        <v>323</v>
      </c>
      <c r="E8" s="60">
        <v>2</v>
      </c>
      <c r="F8" s="58" t="s">
        <v>332</v>
      </c>
    </row>
    <row r="9" spans="2:6" x14ac:dyDescent="0.25">
      <c r="B9" s="57">
        <v>9</v>
      </c>
      <c r="C9" s="58" t="s">
        <v>6</v>
      </c>
      <c r="D9" s="59" t="s">
        <v>323</v>
      </c>
      <c r="E9" s="60">
        <v>2</v>
      </c>
      <c r="F9" s="58" t="s">
        <v>332</v>
      </c>
    </row>
    <row r="10" spans="2:6" x14ac:dyDescent="0.25">
      <c r="B10" s="57">
        <v>10</v>
      </c>
      <c r="C10" s="58" t="s">
        <v>7</v>
      </c>
      <c r="D10" s="59" t="s">
        <v>323</v>
      </c>
      <c r="E10" s="60">
        <v>2</v>
      </c>
      <c r="F10" s="58" t="s">
        <v>332</v>
      </c>
    </row>
    <row r="11" spans="2:6" x14ac:dyDescent="0.25">
      <c r="B11" s="54" t="s">
        <v>33</v>
      </c>
      <c r="C11" s="55" t="s">
        <v>8</v>
      </c>
      <c r="D11" s="55"/>
      <c r="E11" s="56"/>
      <c r="F11" s="55"/>
    </row>
    <row r="12" spans="2:6" ht="25.5" x14ac:dyDescent="0.25">
      <c r="B12" s="57">
        <v>11</v>
      </c>
      <c r="C12" s="58" t="s">
        <v>9</v>
      </c>
      <c r="D12" s="59" t="s">
        <v>324</v>
      </c>
      <c r="E12" s="60">
        <v>10</v>
      </c>
      <c r="F12" s="58" t="s">
        <v>333</v>
      </c>
    </row>
    <row r="13" spans="2:6" x14ac:dyDescent="0.25">
      <c r="B13" s="57">
        <v>12</v>
      </c>
      <c r="C13" s="58" t="s">
        <v>26</v>
      </c>
      <c r="D13" s="59" t="s">
        <v>323</v>
      </c>
      <c r="E13" s="60">
        <v>5</v>
      </c>
      <c r="F13" s="58" t="s">
        <v>334</v>
      </c>
    </row>
    <row r="14" spans="2:6" x14ac:dyDescent="0.25">
      <c r="B14" s="57">
        <v>13</v>
      </c>
      <c r="C14" s="58" t="s">
        <v>273</v>
      </c>
      <c r="D14" s="59" t="s">
        <v>323</v>
      </c>
      <c r="E14" s="60">
        <v>10</v>
      </c>
      <c r="F14" s="58" t="s">
        <v>340</v>
      </c>
    </row>
    <row r="15" spans="2:6" ht="25.5" x14ac:dyDescent="0.25">
      <c r="B15" s="57">
        <v>14</v>
      </c>
      <c r="C15" s="58" t="s">
        <v>25</v>
      </c>
      <c r="D15" s="59" t="s">
        <v>325</v>
      </c>
      <c r="E15" s="60">
        <v>10</v>
      </c>
      <c r="F15" s="58" t="s">
        <v>335</v>
      </c>
    </row>
    <row r="16" spans="2:6" x14ac:dyDescent="0.25">
      <c r="B16" s="57">
        <v>15</v>
      </c>
      <c r="C16" s="58" t="s">
        <v>11</v>
      </c>
      <c r="D16" s="59" t="s">
        <v>326</v>
      </c>
      <c r="E16" s="60">
        <v>2</v>
      </c>
      <c r="F16" s="58" t="s">
        <v>337</v>
      </c>
    </row>
    <row r="17" spans="2:6" x14ac:dyDescent="0.25">
      <c r="B17" s="57">
        <v>16</v>
      </c>
      <c r="C17" s="58" t="s">
        <v>12</v>
      </c>
      <c r="D17" s="59" t="s">
        <v>327</v>
      </c>
      <c r="E17" s="60">
        <v>2</v>
      </c>
      <c r="F17" s="58" t="s">
        <v>336</v>
      </c>
    </row>
    <row r="18" spans="2:6" x14ac:dyDescent="0.25">
      <c r="B18" s="57">
        <v>17</v>
      </c>
      <c r="C18" s="58" t="s">
        <v>13</v>
      </c>
      <c r="D18" s="59" t="s">
        <v>323</v>
      </c>
      <c r="E18" s="60">
        <v>1</v>
      </c>
      <c r="F18" s="58" t="s">
        <v>338</v>
      </c>
    </row>
    <row r="19" spans="2:6" x14ac:dyDescent="0.25">
      <c r="B19" s="57">
        <v>18</v>
      </c>
      <c r="C19" s="58" t="s">
        <v>14</v>
      </c>
      <c r="D19" s="59" t="s">
        <v>323</v>
      </c>
      <c r="E19" s="60">
        <v>1</v>
      </c>
      <c r="F19" s="58" t="s">
        <v>338</v>
      </c>
    </row>
    <row r="20" spans="2:6" x14ac:dyDescent="0.25">
      <c r="B20" s="57">
        <v>19</v>
      </c>
      <c r="C20" s="58" t="s">
        <v>16</v>
      </c>
      <c r="D20" s="59" t="s">
        <v>323</v>
      </c>
      <c r="E20" s="60">
        <v>1</v>
      </c>
      <c r="F20" s="58" t="s">
        <v>338</v>
      </c>
    </row>
    <row r="21" spans="2:6" x14ac:dyDescent="0.25">
      <c r="B21" s="57">
        <v>20</v>
      </c>
      <c r="C21" s="58" t="s">
        <v>368</v>
      </c>
      <c r="D21" s="59" t="s">
        <v>323</v>
      </c>
      <c r="E21" s="60">
        <v>4</v>
      </c>
      <c r="F21" s="58" t="s">
        <v>369</v>
      </c>
    </row>
    <row r="22" spans="2:6" x14ac:dyDescent="0.25">
      <c r="B22" s="57">
        <v>21</v>
      </c>
      <c r="C22" s="58" t="s">
        <v>15</v>
      </c>
      <c r="D22" s="59" t="s">
        <v>323</v>
      </c>
      <c r="E22" s="60">
        <v>3</v>
      </c>
      <c r="F22" s="58" t="s">
        <v>339</v>
      </c>
    </row>
    <row r="23" spans="2:6" x14ac:dyDescent="0.25">
      <c r="B23" s="57">
        <v>22</v>
      </c>
      <c r="C23" s="58" t="s">
        <v>19</v>
      </c>
      <c r="D23" s="59" t="s">
        <v>323</v>
      </c>
      <c r="E23" s="60">
        <v>4</v>
      </c>
      <c r="F23" s="58" t="s">
        <v>369</v>
      </c>
    </row>
    <row r="24" spans="2:6" x14ac:dyDescent="0.25">
      <c r="B24" s="57">
        <v>23</v>
      </c>
      <c r="C24" s="58" t="s">
        <v>17</v>
      </c>
      <c r="D24" s="59" t="s">
        <v>323</v>
      </c>
      <c r="E24" s="60">
        <v>5</v>
      </c>
      <c r="F24" s="58" t="s">
        <v>334</v>
      </c>
    </row>
    <row r="25" spans="2:6" x14ac:dyDescent="0.25">
      <c r="B25" s="57">
        <v>24</v>
      </c>
      <c r="C25" s="58" t="s">
        <v>18</v>
      </c>
      <c r="D25" s="59" t="s">
        <v>323</v>
      </c>
      <c r="E25" s="60">
        <v>5</v>
      </c>
      <c r="F25" s="58" t="s">
        <v>334</v>
      </c>
    </row>
    <row r="26" spans="2:6" x14ac:dyDescent="0.25">
      <c r="B26" s="54" t="s">
        <v>40</v>
      </c>
      <c r="C26" s="55" t="s">
        <v>42</v>
      </c>
      <c r="D26" s="55"/>
      <c r="E26" s="56"/>
      <c r="F26" s="55"/>
    </row>
    <row r="27" spans="2:6" ht="38.25" x14ac:dyDescent="0.25">
      <c r="B27" s="61">
        <v>28</v>
      </c>
      <c r="C27" s="59" t="s">
        <v>27</v>
      </c>
      <c r="D27" s="59" t="s">
        <v>328</v>
      </c>
      <c r="E27" s="60">
        <v>3</v>
      </c>
      <c r="F27" s="58" t="s">
        <v>341</v>
      </c>
    </row>
    <row r="28" spans="2:6" ht="38.25" x14ac:dyDescent="0.25">
      <c r="B28" s="61">
        <v>29</v>
      </c>
      <c r="C28" s="59" t="s">
        <v>371</v>
      </c>
      <c r="D28" s="59" t="s">
        <v>328</v>
      </c>
      <c r="E28" s="60">
        <v>3</v>
      </c>
      <c r="F28" s="58" t="s">
        <v>341</v>
      </c>
    </row>
    <row r="29" spans="2:6" x14ac:dyDescent="0.25">
      <c r="B29" s="61"/>
      <c r="C29" s="59" t="s">
        <v>372</v>
      </c>
      <c r="D29" s="59"/>
      <c r="E29" s="60"/>
      <c r="F29" s="58"/>
    </row>
    <row r="30" spans="2:6" x14ac:dyDescent="0.25">
      <c r="B30" s="61">
        <v>30</v>
      </c>
      <c r="C30" s="59" t="s">
        <v>20</v>
      </c>
      <c r="D30" s="59" t="s">
        <v>329</v>
      </c>
      <c r="E30" s="60">
        <v>3</v>
      </c>
      <c r="F30" s="58" t="s">
        <v>342</v>
      </c>
    </row>
    <row r="31" spans="2:6" x14ac:dyDescent="0.25">
      <c r="B31" s="57"/>
      <c r="C31" s="58"/>
      <c r="D31" s="58"/>
      <c r="E31" s="60"/>
      <c r="F31" s="58"/>
    </row>
    <row r="32" spans="2:6" x14ac:dyDescent="0.25">
      <c r="B32" s="62"/>
      <c r="C32" s="63" t="s">
        <v>355</v>
      </c>
      <c r="D32" s="63"/>
      <c r="E32" s="64">
        <f>SUM(E4:E30)</f>
        <v>95</v>
      </c>
      <c r="F32" s="63"/>
    </row>
    <row r="33" spans="2:6" x14ac:dyDescent="0.25">
      <c r="B33" s="89" t="s">
        <v>379</v>
      </c>
      <c r="C33" s="89"/>
      <c r="D33" s="89"/>
      <c r="E33" s="89"/>
      <c r="F33" s="89"/>
    </row>
  </sheetData>
  <mergeCells count="2">
    <mergeCell ref="B2:F2"/>
    <mergeCell ref="B33:F33"/>
  </mergeCells>
  <pageMargins left="0.23622047244094491" right="0.23622047244094491" top="0.74803149606299213" bottom="0.74803149606299213" header="0.31496062992125984" footer="0.31496062992125984"/>
  <pageSetup paperSize="9" orientation="landscape" verticalDpi="0" r:id="rId1"/>
  <headerFooter>
    <oddHeader>&amp;Celigibility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69"/>
  <sheetViews>
    <sheetView zoomScale="120" zoomScaleNormal="120" workbookViewId="0">
      <selection activeCell="D5" sqref="D5:D6"/>
    </sheetView>
  </sheetViews>
  <sheetFormatPr defaultColWidth="8.85546875" defaultRowHeight="15" x14ac:dyDescent="0.25"/>
  <cols>
    <col min="1" max="1" width="5.85546875" customWidth="1"/>
    <col min="2" max="2" width="3.140625" customWidth="1"/>
    <col min="3" max="3" width="31.5703125" customWidth="1"/>
    <col min="4" max="4" width="27.85546875" customWidth="1"/>
    <col min="6" max="6" width="87" customWidth="1"/>
  </cols>
  <sheetData>
    <row r="2" spans="2:6" x14ac:dyDescent="0.25">
      <c r="C2" s="1" t="s">
        <v>95</v>
      </c>
    </row>
    <row r="3" spans="2:6" x14ac:dyDescent="0.25">
      <c r="C3" s="16" t="s">
        <v>96</v>
      </c>
      <c r="D3" s="16"/>
    </row>
    <row r="4" spans="2:6" x14ac:dyDescent="0.25">
      <c r="C4" s="15" t="s">
        <v>97</v>
      </c>
      <c r="D4" s="15" t="s">
        <v>98</v>
      </c>
    </row>
    <row r="5" spans="2:6" x14ac:dyDescent="0.25">
      <c r="C5" s="15" t="s">
        <v>99</v>
      </c>
      <c r="D5" s="15" t="s">
        <v>100</v>
      </c>
    </row>
    <row r="6" spans="2:6" x14ac:dyDescent="0.25">
      <c r="C6" s="15" t="s">
        <v>101</v>
      </c>
      <c r="D6" s="15" t="s">
        <v>102</v>
      </c>
    </row>
    <row r="7" spans="2:6" x14ac:dyDescent="0.25">
      <c r="C7" s="15" t="s">
        <v>103</v>
      </c>
      <c r="D7" s="15" t="s">
        <v>104</v>
      </c>
    </row>
    <row r="8" spans="2:6" x14ac:dyDescent="0.25">
      <c r="C8" s="15" t="s">
        <v>105</v>
      </c>
      <c r="D8" s="15" t="s">
        <v>106</v>
      </c>
    </row>
    <row r="10" spans="2:6" x14ac:dyDescent="0.25">
      <c r="B10" s="17"/>
      <c r="C10" s="18" t="s">
        <v>107</v>
      </c>
      <c r="D10" s="19"/>
      <c r="E10" s="19"/>
      <c r="F10" s="19"/>
    </row>
    <row r="11" spans="2:6" x14ac:dyDescent="0.25">
      <c r="B11" s="20"/>
      <c r="C11" s="21" t="s">
        <v>108</v>
      </c>
      <c r="D11" s="21" t="s">
        <v>56</v>
      </c>
      <c r="E11" s="21" t="s">
        <v>109</v>
      </c>
      <c r="F11" s="21" t="s">
        <v>110</v>
      </c>
    </row>
    <row r="12" spans="2:6" ht="41.45" customHeight="1" x14ac:dyDescent="0.25">
      <c r="B12" s="22">
        <v>1</v>
      </c>
      <c r="C12" s="23" t="s">
        <v>60</v>
      </c>
      <c r="D12" s="23" t="s">
        <v>111</v>
      </c>
      <c r="E12" s="23" t="s">
        <v>112</v>
      </c>
      <c r="F12" s="24" t="s">
        <v>363</v>
      </c>
    </row>
    <row r="13" spans="2:6" ht="57.95" customHeight="1" x14ac:dyDescent="0.25">
      <c r="B13" s="22">
        <v>2</v>
      </c>
      <c r="C13" s="23" t="s">
        <v>60</v>
      </c>
      <c r="D13" s="23" t="s">
        <v>113</v>
      </c>
      <c r="E13" s="23" t="s">
        <v>114</v>
      </c>
      <c r="F13" s="24" t="s">
        <v>364</v>
      </c>
    </row>
    <row r="14" spans="2:6" ht="312.95" customHeight="1" x14ac:dyDescent="0.25">
      <c r="B14" s="22">
        <v>3</v>
      </c>
      <c r="C14" s="23" t="s">
        <v>60</v>
      </c>
      <c r="D14" s="23" t="s">
        <v>115</v>
      </c>
      <c r="E14" s="23" t="s">
        <v>116</v>
      </c>
      <c r="F14" s="24" t="s">
        <v>117</v>
      </c>
    </row>
    <row r="15" spans="2:6" ht="26.45" customHeight="1" x14ac:dyDescent="0.25">
      <c r="B15" s="22">
        <v>4</v>
      </c>
      <c r="C15" s="23" t="s">
        <v>60</v>
      </c>
      <c r="D15" s="23" t="s">
        <v>118</v>
      </c>
      <c r="E15" s="23" t="s">
        <v>119</v>
      </c>
      <c r="F15" s="24" t="s">
        <v>120</v>
      </c>
    </row>
    <row r="16" spans="2:6" ht="125.1" customHeight="1" x14ac:dyDescent="0.25">
      <c r="B16" s="22">
        <v>5</v>
      </c>
      <c r="C16" s="23" t="s">
        <v>60</v>
      </c>
      <c r="D16" s="23" t="s">
        <v>121</v>
      </c>
      <c r="E16" s="23" t="s">
        <v>122</v>
      </c>
      <c r="F16" s="24" t="s">
        <v>123</v>
      </c>
    </row>
    <row r="17" spans="2:6" x14ac:dyDescent="0.25">
      <c r="B17" s="22">
        <v>6</v>
      </c>
      <c r="C17" s="23" t="s">
        <v>60</v>
      </c>
      <c r="D17" s="23" t="s">
        <v>39</v>
      </c>
      <c r="E17" s="23" t="s">
        <v>124</v>
      </c>
      <c r="F17" s="24"/>
    </row>
    <row r="18" spans="2:6" ht="42.95" customHeight="1" x14ac:dyDescent="0.25">
      <c r="B18" s="22">
        <v>7</v>
      </c>
      <c r="C18" s="23" t="s">
        <v>60</v>
      </c>
      <c r="D18" s="23" t="s">
        <v>125</v>
      </c>
      <c r="E18" s="23" t="s">
        <v>126</v>
      </c>
      <c r="F18" s="24" t="s">
        <v>127</v>
      </c>
    </row>
    <row r="19" spans="2:6" ht="63.6" customHeight="1" x14ac:dyDescent="0.25">
      <c r="B19" s="22">
        <v>9</v>
      </c>
      <c r="C19" s="23" t="s">
        <v>128</v>
      </c>
      <c r="D19" s="23" t="s">
        <v>129</v>
      </c>
      <c r="E19" s="23" t="s">
        <v>130</v>
      </c>
      <c r="F19" s="24" t="s">
        <v>131</v>
      </c>
    </row>
    <row r="20" spans="2:6" ht="95.45" customHeight="1" x14ac:dyDescent="0.25">
      <c r="B20" s="22">
        <v>10</v>
      </c>
      <c r="C20" s="23" t="s">
        <v>128</v>
      </c>
      <c r="D20" s="23" t="s">
        <v>132</v>
      </c>
      <c r="E20" s="23" t="s">
        <v>133</v>
      </c>
      <c r="F20" s="24" t="s">
        <v>134</v>
      </c>
    </row>
    <row r="21" spans="2:6" x14ac:dyDescent="0.25">
      <c r="B21" s="22">
        <v>11</v>
      </c>
      <c r="C21" s="23" t="s">
        <v>128</v>
      </c>
      <c r="D21" s="23" t="s">
        <v>135</v>
      </c>
      <c r="E21" s="23" t="s">
        <v>136</v>
      </c>
      <c r="F21" s="24" t="s">
        <v>137</v>
      </c>
    </row>
    <row r="22" spans="2:6" ht="34.5" customHeight="1" x14ac:dyDescent="0.25">
      <c r="B22" s="22">
        <v>12</v>
      </c>
      <c r="C22" s="23" t="s">
        <v>128</v>
      </c>
      <c r="D22" s="23" t="s">
        <v>138</v>
      </c>
      <c r="E22" s="23" t="s">
        <v>139</v>
      </c>
      <c r="F22" s="24" t="s">
        <v>140</v>
      </c>
    </row>
    <row r="23" spans="2:6" ht="15.6" customHeight="1" x14ac:dyDescent="0.25">
      <c r="B23" s="22">
        <v>13</v>
      </c>
      <c r="C23" s="23" t="s">
        <v>128</v>
      </c>
      <c r="D23" s="23" t="s">
        <v>141</v>
      </c>
      <c r="E23" s="23" t="s">
        <v>142</v>
      </c>
      <c r="F23" s="24" t="s">
        <v>143</v>
      </c>
    </row>
    <row r="24" spans="2:6" ht="32.1" customHeight="1" x14ac:dyDescent="0.25">
      <c r="B24" s="22">
        <v>14</v>
      </c>
      <c r="C24" s="23" t="s">
        <v>128</v>
      </c>
      <c r="D24" s="23" t="s">
        <v>39</v>
      </c>
      <c r="E24" s="23" t="s">
        <v>144</v>
      </c>
      <c r="F24" s="24" t="s">
        <v>145</v>
      </c>
    </row>
    <row r="25" spans="2:6" ht="31.5" customHeight="1" x14ac:dyDescent="0.25">
      <c r="B25" s="22">
        <v>15</v>
      </c>
      <c r="C25" s="23" t="s">
        <v>128</v>
      </c>
      <c r="D25" s="23" t="s">
        <v>146</v>
      </c>
      <c r="E25" s="23" t="s">
        <v>147</v>
      </c>
      <c r="F25" s="24" t="s">
        <v>148</v>
      </c>
    </row>
    <row r="26" spans="2:6" ht="60" customHeight="1" x14ac:dyDescent="0.25">
      <c r="B26" s="22">
        <v>16</v>
      </c>
      <c r="C26" s="23" t="s">
        <v>128</v>
      </c>
      <c r="D26" s="24" t="s">
        <v>149</v>
      </c>
      <c r="E26" s="23" t="s">
        <v>150</v>
      </c>
      <c r="F26" s="24" t="s">
        <v>151</v>
      </c>
    </row>
    <row r="27" spans="2:6" ht="25.5" customHeight="1" x14ac:dyDescent="0.25">
      <c r="B27" s="22">
        <v>17</v>
      </c>
      <c r="C27" s="23" t="s">
        <v>128</v>
      </c>
      <c r="D27" s="24" t="s">
        <v>152</v>
      </c>
      <c r="E27" s="23" t="s">
        <v>153</v>
      </c>
      <c r="F27" s="24"/>
    </row>
    <row r="28" spans="2:6" ht="27" customHeight="1" x14ac:dyDescent="0.25">
      <c r="B28" s="22">
        <v>18</v>
      </c>
      <c r="C28" s="23" t="s">
        <v>128</v>
      </c>
      <c r="D28" s="24" t="s">
        <v>154</v>
      </c>
      <c r="E28" s="23" t="s">
        <v>155</v>
      </c>
      <c r="F28" s="24" t="s">
        <v>156</v>
      </c>
    </row>
    <row r="29" spans="2:6" x14ac:dyDescent="0.25">
      <c r="B29" s="22">
        <v>19</v>
      </c>
      <c r="C29" s="23" t="s">
        <v>128</v>
      </c>
      <c r="D29" s="24" t="s">
        <v>157</v>
      </c>
      <c r="E29" s="23" t="s">
        <v>158</v>
      </c>
      <c r="F29" s="24"/>
    </row>
    <row r="30" spans="2:6" ht="51.95" customHeight="1" x14ac:dyDescent="0.25">
      <c r="B30" s="22">
        <v>20</v>
      </c>
      <c r="C30" s="23" t="s">
        <v>128</v>
      </c>
      <c r="D30" s="23" t="s">
        <v>159</v>
      </c>
      <c r="E30" s="23" t="s">
        <v>160</v>
      </c>
      <c r="F30" s="24" t="s">
        <v>161</v>
      </c>
    </row>
    <row r="31" spans="2:6" ht="35.450000000000003" customHeight="1" x14ac:dyDescent="0.25">
      <c r="B31" s="22">
        <v>21</v>
      </c>
      <c r="C31" s="23" t="s">
        <v>128</v>
      </c>
      <c r="D31" s="23" t="s">
        <v>162</v>
      </c>
      <c r="E31" s="23" t="s">
        <v>163</v>
      </c>
      <c r="F31" s="24" t="s">
        <v>164</v>
      </c>
    </row>
    <row r="32" spans="2:6" ht="27.95" customHeight="1" x14ac:dyDescent="0.25">
      <c r="B32" s="22">
        <v>22</v>
      </c>
      <c r="C32" s="23" t="s">
        <v>128</v>
      </c>
      <c r="D32" s="23" t="s">
        <v>165</v>
      </c>
      <c r="E32" s="23" t="s">
        <v>166</v>
      </c>
      <c r="F32" s="24" t="s">
        <v>167</v>
      </c>
    </row>
    <row r="33" spans="2:6" ht="30" customHeight="1" x14ac:dyDescent="0.25">
      <c r="B33" s="22">
        <v>23</v>
      </c>
      <c r="C33" s="23" t="s">
        <v>128</v>
      </c>
      <c r="D33" s="23" t="s">
        <v>168</v>
      </c>
      <c r="E33" s="23" t="s">
        <v>169</v>
      </c>
      <c r="F33" s="24" t="s">
        <v>170</v>
      </c>
    </row>
    <row r="34" spans="2:6" ht="46.5" customHeight="1" x14ac:dyDescent="0.25">
      <c r="B34" s="22">
        <v>24</v>
      </c>
      <c r="C34" s="23" t="s">
        <v>128</v>
      </c>
      <c r="D34" s="23" t="s">
        <v>171</v>
      </c>
      <c r="E34" s="23" t="s">
        <v>172</v>
      </c>
      <c r="F34" s="24" t="s">
        <v>173</v>
      </c>
    </row>
    <row r="35" spans="2:6" ht="30.6" customHeight="1" x14ac:dyDescent="0.25">
      <c r="B35" s="22">
        <v>25</v>
      </c>
      <c r="C35" s="23" t="s">
        <v>174</v>
      </c>
      <c r="D35" s="23" t="s">
        <v>175</v>
      </c>
      <c r="E35" s="23" t="s">
        <v>176</v>
      </c>
      <c r="F35" s="24" t="s">
        <v>177</v>
      </c>
    </row>
    <row r="36" spans="2:6" x14ac:dyDescent="0.25">
      <c r="B36" s="22">
        <v>26</v>
      </c>
      <c r="C36" s="23" t="s">
        <v>174</v>
      </c>
      <c r="D36" s="23" t="s">
        <v>178</v>
      </c>
      <c r="E36" s="23" t="s">
        <v>179</v>
      </c>
      <c r="F36" s="24"/>
    </row>
    <row r="37" spans="2:6" ht="28.5" customHeight="1" x14ac:dyDescent="0.25">
      <c r="B37" s="22">
        <v>27</v>
      </c>
      <c r="C37" s="23" t="s">
        <v>174</v>
      </c>
      <c r="D37" s="23" t="s">
        <v>180</v>
      </c>
      <c r="E37" s="23" t="s">
        <v>181</v>
      </c>
      <c r="F37" s="24" t="s">
        <v>182</v>
      </c>
    </row>
    <row r="38" spans="2:6" ht="41.1" customHeight="1" x14ac:dyDescent="0.25">
      <c r="B38" s="22">
        <v>28</v>
      </c>
      <c r="C38" s="23" t="s">
        <v>174</v>
      </c>
      <c r="D38" s="23" t="s">
        <v>183</v>
      </c>
      <c r="E38" s="23" t="s">
        <v>184</v>
      </c>
      <c r="F38" s="24" t="s">
        <v>185</v>
      </c>
    </row>
    <row r="39" spans="2:6" ht="24" customHeight="1" x14ac:dyDescent="0.25">
      <c r="B39" s="22">
        <v>29</v>
      </c>
      <c r="C39" s="23" t="s">
        <v>174</v>
      </c>
      <c r="D39" s="23" t="s">
        <v>42</v>
      </c>
      <c r="E39" s="23" t="s">
        <v>186</v>
      </c>
      <c r="F39" s="24" t="s">
        <v>187</v>
      </c>
    </row>
    <row r="40" spans="2:6" ht="42.6" customHeight="1" x14ac:dyDescent="0.25">
      <c r="B40" s="22">
        <v>30</v>
      </c>
      <c r="C40" s="23" t="s">
        <v>174</v>
      </c>
      <c r="D40" s="23" t="s">
        <v>188</v>
      </c>
      <c r="E40" s="23" t="s">
        <v>189</v>
      </c>
      <c r="F40" s="24" t="s">
        <v>190</v>
      </c>
    </row>
    <row r="41" spans="2:6" ht="30" customHeight="1" x14ac:dyDescent="0.25">
      <c r="B41" s="22">
        <v>31</v>
      </c>
      <c r="C41" s="23" t="s">
        <v>174</v>
      </c>
      <c r="D41" s="23" t="s">
        <v>191</v>
      </c>
      <c r="E41" s="23" t="s">
        <v>192</v>
      </c>
      <c r="F41" s="24" t="s">
        <v>193</v>
      </c>
    </row>
    <row r="42" spans="2:6" ht="23.45" customHeight="1" x14ac:dyDescent="0.25">
      <c r="B42" s="22">
        <v>32</v>
      </c>
      <c r="C42" s="23" t="s">
        <v>174</v>
      </c>
      <c r="D42" s="23" t="s">
        <v>46</v>
      </c>
      <c r="E42" s="23" t="s">
        <v>194</v>
      </c>
      <c r="F42" s="24" t="s">
        <v>195</v>
      </c>
    </row>
    <row r="43" spans="2:6" ht="19.5" customHeight="1" x14ac:dyDescent="0.25">
      <c r="B43" s="22">
        <v>33</v>
      </c>
      <c r="C43" s="23" t="s">
        <v>174</v>
      </c>
      <c r="D43" s="23" t="s">
        <v>196</v>
      </c>
      <c r="E43" s="23" t="s">
        <v>197</v>
      </c>
      <c r="F43" s="24" t="s">
        <v>198</v>
      </c>
    </row>
    <row r="44" spans="2:6" ht="32.1" customHeight="1" x14ac:dyDescent="0.25">
      <c r="B44" s="22">
        <v>34</v>
      </c>
      <c r="C44" s="23" t="s">
        <v>174</v>
      </c>
      <c r="D44" s="23" t="s">
        <v>199</v>
      </c>
      <c r="E44" s="23" t="s">
        <v>200</v>
      </c>
      <c r="F44" s="24" t="s">
        <v>201</v>
      </c>
    </row>
    <row r="45" spans="2:6" ht="23.1" customHeight="1" x14ac:dyDescent="0.25">
      <c r="B45" s="22">
        <v>35</v>
      </c>
      <c r="C45" s="23" t="s">
        <v>174</v>
      </c>
      <c r="D45" s="23" t="s">
        <v>202</v>
      </c>
      <c r="E45" s="23" t="s">
        <v>203</v>
      </c>
      <c r="F45" s="24" t="s">
        <v>204</v>
      </c>
    </row>
    <row r="46" spans="2:6" ht="23.1" customHeight="1" x14ac:dyDescent="0.25">
      <c r="B46" s="22">
        <v>36</v>
      </c>
      <c r="C46" s="23" t="s">
        <v>174</v>
      </c>
      <c r="D46" s="23" t="s">
        <v>205</v>
      </c>
      <c r="E46" s="23" t="s">
        <v>206</v>
      </c>
      <c r="F46" s="24" t="s">
        <v>207</v>
      </c>
    </row>
    <row r="47" spans="2:6" ht="25.5" customHeight="1" x14ac:dyDescent="0.25">
      <c r="B47" s="22">
        <v>37</v>
      </c>
      <c r="C47" s="23" t="s">
        <v>174</v>
      </c>
      <c r="D47" s="23" t="s">
        <v>141</v>
      </c>
      <c r="E47" s="23" t="s">
        <v>208</v>
      </c>
      <c r="F47" s="24" t="s">
        <v>209</v>
      </c>
    </row>
    <row r="48" spans="2:6" ht="24.6" customHeight="1" x14ac:dyDescent="0.25">
      <c r="B48" s="22">
        <v>38</v>
      </c>
      <c r="C48" s="23" t="s">
        <v>174</v>
      </c>
      <c r="D48" s="23" t="s">
        <v>210</v>
      </c>
      <c r="E48" s="23" t="s">
        <v>211</v>
      </c>
      <c r="F48" s="24" t="s">
        <v>212</v>
      </c>
    </row>
    <row r="49" spans="2:6" ht="24.6" customHeight="1" x14ac:dyDescent="0.25">
      <c r="B49" s="22">
        <v>39</v>
      </c>
      <c r="C49" s="23" t="s">
        <v>174</v>
      </c>
      <c r="D49" s="23" t="s">
        <v>39</v>
      </c>
      <c r="E49" s="23" t="s">
        <v>213</v>
      </c>
      <c r="F49" s="24" t="s">
        <v>214</v>
      </c>
    </row>
    <row r="50" spans="2:6" ht="24" customHeight="1" x14ac:dyDescent="0.25">
      <c r="B50" s="22">
        <v>40</v>
      </c>
      <c r="C50" s="23" t="s">
        <v>174</v>
      </c>
      <c r="D50" s="23" t="s">
        <v>215</v>
      </c>
      <c r="E50" s="23" t="s">
        <v>216</v>
      </c>
      <c r="F50" s="24" t="s">
        <v>217</v>
      </c>
    </row>
    <row r="51" spans="2:6" ht="32.450000000000003" customHeight="1" x14ac:dyDescent="0.25">
      <c r="B51" s="22">
        <v>41</v>
      </c>
      <c r="C51" s="23" t="s">
        <v>174</v>
      </c>
      <c r="D51" s="23" t="s">
        <v>218</v>
      </c>
      <c r="E51" s="23" t="s">
        <v>219</v>
      </c>
      <c r="F51" s="24" t="s">
        <v>220</v>
      </c>
    </row>
    <row r="52" spans="2:6" ht="29.1" customHeight="1" x14ac:dyDescent="0.25">
      <c r="B52" s="22">
        <v>42</v>
      </c>
      <c r="C52" s="23" t="s">
        <v>174</v>
      </c>
      <c r="D52" s="23" t="s">
        <v>221</v>
      </c>
      <c r="E52" s="23" t="s">
        <v>222</v>
      </c>
      <c r="F52" s="24" t="s">
        <v>223</v>
      </c>
    </row>
    <row r="53" spans="2:6" ht="23.45" customHeight="1" x14ac:dyDescent="0.25">
      <c r="B53" s="22">
        <v>43</v>
      </c>
      <c r="C53" s="23" t="s">
        <v>174</v>
      </c>
      <c r="D53" s="23" t="s">
        <v>152</v>
      </c>
      <c r="E53" s="23" t="s">
        <v>224</v>
      </c>
      <c r="F53" s="24" t="s">
        <v>225</v>
      </c>
    </row>
    <row r="54" spans="2:6" x14ac:dyDescent="0.25">
      <c r="B54" s="22">
        <v>44</v>
      </c>
      <c r="C54" s="23" t="s">
        <v>174</v>
      </c>
      <c r="D54" s="23" t="s">
        <v>226</v>
      </c>
      <c r="E54" s="23" t="s">
        <v>227</v>
      </c>
      <c r="F54" s="24"/>
    </row>
    <row r="55" spans="2:6" ht="35.1" customHeight="1" x14ac:dyDescent="0.25">
      <c r="B55" s="22">
        <v>45</v>
      </c>
      <c r="C55" s="23" t="s">
        <v>174</v>
      </c>
      <c r="D55" s="23" t="s">
        <v>228</v>
      </c>
      <c r="E55" s="23" t="s">
        <v>229</v>
      </c>
      <c r="F55" s="24" t="s">
        <v>230</v>
      </c>
    </row>
    <row r="56" spans="2:6" ht="25.5" x14ac:dyDescent="0.25">
      <c r="B56" s="22">
        <v>46</v>
      </c>
      <c r="C56" s="23" t="s">
        <v>174</v>
      </c>
      <c r="D56" s="23" t="s">
        <v>231</v>
      </c>
      <c r="E56" s="23" t="s">
        <v>232</v>
      </c>
      <c r="F56" s="24" t="s">
        <v>233</v>
      </c>
    </row>
    <row r="57" spans="2:6" x14ac:dyDescent="0.25">
      <c r="B57" s="22">
        <v>47</v>
      </c>
      <c r="C57" s="23" t="s">
        <v>174</v>
      </c>
      <c r="D57" s="23" t="s">
        <v>154</v>
      </c>
      <c r="E57" s="23" t="s">
        <v>234</v>
      </c>
      <c r="F57" s="24"/>
    </row>
    <row r="58" spans="2:6" x14ac:dyDescent="0.25">
      <c r="B58" s="22">
        <v>48</v>
      </c>
      <c r="C58" s="23" t="s">
        <v>174</v>
      </c>
      <c r="D58" s="23" t="s">
        <v>235</v>
      </c>
      <c r="E58" s="23" t="s">
        <v>236</v>
      </c>
      <c r="F58" s="24" t="s">
        <v>237</v>
      </c>
    </row>
    <row r="59" spans="2:6" ht="23.45" customHeight="1" x14ac:dyDescent="0.25">
      <c r="B59" s="22">
        <v>49</v>
      </c>
      <c r="C59" s="23" t="s">
        <v>174</v>
      </c>
      <c r="D59" s="23" t="s">
        <v>238</v>
      </c>
      <c r="E59" s="23" t="s">
        <v>239</v>
      </c>
      <c r="F59" s="24" t="s">
        <v>240</v>
      </c>
    </row>
    <row r="60" spans="2:6" ht="21.95" customHeight="1" x14ac:dyDescent="0.25">
      <c r="B60" s="22">
        <v>50</v>
      </c>
      <c r="C60" s="23" t="s">
        <v>174</v>
      </c>
      <c r="D60" s="23" t="s">
        <v>157</v>
      </c>
      <c r="E60" s="23" t="s">
        <v>241</v>
      </c>
      <c r="F60" s="24" t="s">
        <v>242</v>
      </c>
    </row>
    <row r="61" spans="2:6" ht="31.5" customHeight="1" x14ac:dyDescent="0.25">
      <c r="B61" s="22">
        <v>51</v>
      </c>
      <c r="C61" s="23" t="s">
        <v>174</v>
      </c>
      <c r="D61" s="23" t="s">
        <v>159</v>
      </c>
      <c r="E61" s="23" t="s">
        <v>243</v>
      </c>
      <c r="F61" s="24" t="s">
        <v>244</v>
      </c>
    </row>
    <row r="62" spans="2:6" x14ac:dyDescent="0.25">
      <c r="B62" s="22">
        <v>52</v>
      </c>
      <c r="C62" s="23" t="s">
        <v>174</v>
      </c>
      <c r="D62" s="23" t="s">
        <v>162</v>
      </c>
      <c r="E62" s="23" t="s">
        <v>245</v>
      </c>
      <c r="F62" s="24"/>
    </row>
    <row r="63" spans="2:6" ht="65.099999999999994" customHeight="1" x14ac:dyDescent="0.25">
      <c r="B63" s="22">
        <v>53</v>
      </c>
      <c r="C63" s="23" t="s">
        <v>174</v>
      </c>
      <c r="D63" s="23" t="s">
        <v>246</v>
      </c>
      <c r="E63" s="23" t="s">
        <v>247</v>
      </c>
      <c r="F63" s="24" t="s">
        <v>248</v>
      </c>
    </row>
    <row r="64" spans="2:6" ht="44.1" customHeight="1" x14ac:dyDescent="0.25">
      <c r="B64" s="22">
        <v>54</v>
      </c>
      <c r="C64" s="23" t="s">
        <v>174</v>
      </c>
      <c r="D64" s="23" t="s">
        <v>249</v>
      </c>
      <c r="E64" s="23" t="s">
        <v>250</v>
      </c>
      <c r="F64" s="24" t="s">
        <v>251</v>
      </c>
    </row>
    <row r="65" spans="2:6" ht="36.6" customHeight="1" x14ac:dyDescent="0.25">
      <c r="B65" s="22">
        <v>55</v>
      </c>
      <c r="C65" s="23" t="s">
        <v>174</v>
      </c>
      <c r="D65" s="23" t="s">
        <v>168</v>
      </c>
      <c r="E65" s="23" t="s">
        <v>252</v>
      </c>
      <c r="F65" s="24" t="s">
        <v>253</v>
      </c>
    </row>
    <row r="66" spans="2:6" ht="21.6" customHeight="1" x14ac:dyDescent="0.25">
      <c r="B66" s="22">
        <v>56</v>
      </c>
      <c r="C66" s="23" t="s">
        <v>174</v>
      </c>
      <c r="D66" s="23" t="s">
        <v>254</v>
      </c>
      <c r="E66" s="23" t="s">
        <v>255</v>
      </c>
      <c r="F66" s="24" t="s">
        <v>256</v>
      </c>
    </row>
    <row r="67" spans="2:6" x14ac:dyDescent="0.25">
      <c r="B67" s="22">
        <v>57</v>
      </c>
      <c r="C67" s="23" t="s">
        <v>174</v>
      </c>
      <c r="D67" s="23" t="s">
        <v>257</v>
      </c>
      <c r="E67" s="23" t="s">
        <v>258</v>
      </c>
      <c r="F67" s="24"/>
    </row>
    <row r="68" spans="2:6" ht="33" customHeight="1" x14ac:dyDescent="0.25">
      <c r="B68" s="22">
        <v>58</v>
      </c>
      <c r="C68" s="23" t="s">
        <v>174</v>
      </c>
      <c r="D68" s="23" t="s">
        <v>259</v>
      </c>
      <c r="E68" s="23" t="s">
        <v>260</v>
      </c>
      <c r="F68" s="24" t="s">
        <v>261</v>
      </c>
    </row>
    <row r="69" spans="2:6" ht="26.1" customHeight="1" x14ac:dyDescent="0.25">
      <c r="B69" s="22">
        <v>59</v>
      </c>
      <c r="C69" s="23" t="s">
        <v>174</v>
      </c>
      <c r="D69" s="23" t="s">
        <v>262</v>
      </c>
      <c r="E69" s="23" t="s">
        <v>263</v>
      </c>
      <c r="F69" s="24"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67"/>
  <sheetViews>
    <sheetView tabSelected="1" topLeftCell="A27" zoomScale="120" zoomScaleNormal="120" workbookViewId="0">
      <selection activeCell="E34" sqref="E34"/>
    </sheetView>
  </sheetViews>
  <sheetFormatPr defaultColWidth="8.5703125" defaultRowHeight="15" x14ac:dyDescent="0.25"/>
  <cols>
    <col min="1" max="1" width="8.5703125" style="3"/>
    <col min="2" max="2" width="25.140625" style="3" customWidth="1"/>
    <col min="3" max="3" width="25.42578125" style="3" customWidth="1"/>
    <col min="4" max="4" width="15.140625" style="3" customWidth="1"/>
    <col min="5" max="5" width="33.5703125" style="3" customWidth="1"/>
    <col min="6" max="6" width="14.42578125" style="3" customWidth="1"/>
    <col min="7" max="16384" width="8.5703125" style="3"/>
  </cols>
  <sheetData>
    <row r="2" spans="2:4" x14ac:dyDescent="0.25">
      <c r="B2" s="90" t="s">
        <v>0</v>
      </c>
      <c r="C2" s="3" t="s">
        <v>292</v>
      </c>
    </row>
    <row r="3" spans="2:4" x14ac:dyDescent="0.25">
      <c r="B3" s="90"/>
      <c r="C3" s="3" t="s">
        <v>293</v>
      </c>
    </row>
    <row r="4" spans="2:4" x14ac:dyDescent="0.25">
      <c r="B4" s="90"/>
      <c r="C4" s="3" t="s">
        <v>294</v>
      </c>
    </row>
    <row r="6" spans="2:4" x14ac:dyDescent="0.25">
      <c r="B6" s="90" t="s">
        <v>47</v>
      </c>
      <c r="C6" s="3" t="s">
        <v>295</v>
      </c>
    </row>
    <row r="7" spans="2:4" x14ac:dyDescent="0.25">
      <c r="B7" s="90"/>
      <c r="C7" s="3" t="s">
        <v>296</v>
      </c>
    </row>
    <row r="8" spans="2:4" x14ac:dyDescent="0.25">
      <c r="B8" s="90"/>
      <c r="C8" s="3" t="s">
        <v>297</v>
      </c>
    </row>
    <row r="9" spans="2:4" x14ac:dyDescent="0.25">
      <c r="B9" s="90"/>
      <c r="C9" s="3" t="s">
        <v>298</v>
      </c>
    </row>
    <row r="10" spans="2:4" x14ac:dyDescent="0.25">
      <c r="B10" s="90"/>
      <c r="C10" s="3" t="s">
        <v>294</v>
      </c>
    </row>
    <row r="12" spans="2:4" x14ac:dyDescent="0.25">
      <c r="B12" s="90" t="s">
        <v>50</v>
      </c>
      <c r="C12" s="3" t="s">
        <v>299</v>
      </c>
    </row>
    <row r="13" spans="2:4" x14ac:dyDescent="0.25">
      <c r="B13" s="90"/>
      <c r="C13" s="3" t="s">
        <v>300</v>
      </c>
    </row>
    <row r="14" spans="2:4" x14ac:dyDescent="0.25">
      <c r="B14" s="90"/>
      <c r="C14" s="3" t="s">
        <v>301</v>
      </c>
    </row>
    <row r="16" spans="2:4" x14ac:dyDescent="0.25">
      <c r="B16" s="90" t="s">
        <v>42</v>
      </c>
      <c r="C16" t="s">
        <v>302</v>
      </c>
      <c r="D16" s="13"/>
    </row>
    <row r="17" spans="2:4" x14ac:dyDescent="0.25">
      <c r="B17" s="90"/>
      <c r="C17" t="s">
        <v>303</v>
      </c>
      <c r="D17" s="13"/>
    </row>
    <row r="18" spans="2:4" x14ac:dyDescent="0.25">
      <c r="B18" s="90"/>
      <c r="C18" t="s">
        <v>304</v>
      </c>
      <c r="D18" s="14"/>
    </row>
    <row r="19" spans="2:4" x14ac:dyDescent="0.25">
      <c r="B19" s="90"/>
      <c r="C19" t="s">
        <v>305</v>
      </c>
      <c r="D19" s="14"/>
    </row>
    <row r="20" spans="2:4" x14ac:dyDescent="0.25">
      <c r="B20" s="90"/>
      <c r="C20" t="s">
        <v>306</v>
      </c>
      <c r="D20" s="13"/>
    </row>
    <row r="21" spans="2:4" x14ac:dyDescent="0.25">
      <c r="B21" s="90"/>
      <c r="C21" t="s">
        <v>307</v>
      </c>
      <c r="D21" s="13"/>
    </row>
    <row r="22" spans="2:4" x14ac:dyDescent="0.25">
      <c r="B22" s="25"/>
      <c r="C22"/>
      <c r="D22" s="13"/>
    </row>
    <row r="23" spans="2:4" x14ac:dyDescent="0.25">
      <c r="B23" s="90" t="s">
        <v>48</v>
      </c>
      <c r="C23" s="3" t="s">
        <v>308</v>
      </c>
    </row>
    <row r="24" spans="2:4" x14ac:dyDescent="0.25">
      <c r="B24" s="90"/>
      <c r="C24" s="3" t="s">
        <v>309</v>
      </c>
    </row>
    <row r="25" spans="2:4" x14ac:dyDescent="0.25">
      <c r="B25" s="90"/>
      <c r="C25" s="3" t="s">
        <v>310</v>
      </c>
    </row>
    <row r="26" spans="2:4" x14ac:dyDescent="0.25">
      <c r="B26" s="4"/>
    </row>
    <row r="27" spans="2:4" x14ac:dyDescent="0.25">
      <c r="B27" s="90" t="s">
        <v>3</v>
      </c>
      <c r="C27" s="3" t="s">
        <v>311</v>
      </c>
    </row>
    <row r="28" spans="2:4" x14ac:dyDescent="0.25">
      <c r="B28" s="90"/>
      <c r="C28" s="3" t="s">
        <v>312</v>
      </c>
    </row>
    <row r="29" spans="2:4" x14ac:dyDescent="0.25">
      <c r="B29" s="90"/>
      <c r="C29" s="3" t="s">
        <v>313</v>
      </c>
    </row>
    <row r="30" spans="2:4" x14ac:dyDescent="0.25">
      <c r="B30" s="25"/>
    </row>
    <row r="31" spans="2:4" s="32" customFormat="1" x14ac:dyDescent="0.25">
      <c r="B31" s="91" t="s">
        <v>96</v>
      </c>
      <c r="C31" s="31" t="s">
        <v>97</v>
      </c>
      <c r="D31" s="31" t="s">
        <v>98</v>
      </c>
    </row>
    <row r="32" spans="2:4" s="32" customFormat="1" x14ac:dyDescent="0.25">
      <c r="B32" s="91"/>
      <c r="C32" s="31" t="s">
        <v>99</v>
      </c>
      <c r="D32" s="31" t="s">
        <v>100</v>
      </c>
    </row>
    <row r="33" spans="2:7" s="32" customFormat="1" x14ac:dyDescent="0.25">
      <c r="B33" s="91"/>
      <c r="C33" s="31" t="s">
        <v>101</v>
      </c>
      <c r="D33" s="31" t="s">
        <v>102</v>
      </c>
    </row>
    <row r="34" spans="2:7" s="32" customFormat="1" x14ac:dyDescent="0.25">
      <c r="B34" s="91"/>
      <c r="C34" s="31" t="s">
        <v>103</v>
      </c>
      <c r="D34" s="31" t="s">
        <v>104</v>
      </c>
    </row>
    <row r="35" spans="2:7" s="32" customFormat="1" x14ac:dyDescent="0.25">
      <c r="B35" s="91"/>
      <c r="C35" s="31" t="s">
        <v>105</v>
      </c>
      <c r="D35" s="31" t="s">
        <v>106</v>
      </c>
    </row>
    <row r="37" spans="2:7" x14ac:dyDescent="0.25">
      <c r="B37" s="90" t="s">
        <v>29</v>
      </c>
      <c r="C37" t="s">
        <v>314</v>
      </c>
    </row>
    <row r="38" spans="2:7" x14ac:dyDescent="0.25">
      <c r="B38" s="90"/>
      <c r="C38" t="s">
        <v>128</v>
      </c>
    </row>
    <row r="39" spans="2:7" x14ac:dyDescent="0.25">
      <c r="B39" s="90"/>
      <c r="C39" t="s">
        <v>315</v>
      </c>
    </row>
    <row r="40" spans="2:7" x14ac:dyDescent="0.25">
      <c r="B40" s="90"/>
      <c r="C40" t="s">
        <v>316</v>
      </c>
    </row>
    <row r="41" spans="2:7" x14ac:dyDescent="0.25">
      <c r="B41" s="90"/>
      <c r="C41" t="s">
        <v>83</v>
      </c>
    </row>
    <row r="42" spans="2:7" x14ac:dyDescent="0.25">
      <c r="C42"/>
    </row>
    <row r="43" spans="2:7" x14ac:dyDescent="0.25">
      <c r="C43" s="3" t="s">
        <v>54</v>
      </c>
      <c r="D43" s="3" t="s">
        <v>55</v>
      </c>
      <c r="E43" s="3" t="s">
        <v>56</v>
      </c>
      <c r="F43" s="3" t="s">
        <v>57</v>
      </c>
      <c r="G43" s="3" t="s">
        <v>58</v>
      </c>
    </row>
    <row r="44" spans="2:7" x14ac:dyDescent="0.25">
      <c r="B44" s="90" t="s">
        <v>51</v>
      </c>
      <c r="C44" s="3" t="s">
        <v>59</v>
      </c>
      <c r="D44" s="3" t="s">
        <v>28</v>
      </c>
      <c r="E44" s="3" t="s">
        <v>60</v>
      </c>
      <c r="F44" s="3">
        <v>1</v>
      </c>
      <c r="G44" s="3" t="s">
        <v>61</v>
      </c>
    </row>
    <row r="45" spans="2:7" x14ac:dyDescent="0.25">
      <c r="B45" s="90"/>
      <c r="C45" s="3" t="s">
        <v>59</v>
      </c>
      <c r="D45" s="3" t="s">
        <v>28</v>
      </c>
      <c r="E45" s="3" t="s">
        <v>10</v>
      </c>
      <c r="F45" s="3">
        <v>2</v>
      </c>
      <c r="G45" s="3" t="s">
        <v>62</v>
      </c>
    </row>
    <row r="46" spans="2:7" x14ac:dyDescent="0.25">
      <c r="B46" s="90"/>
      <c r="C46" s="3" t="s">
        <v>59</v>
      </c>
      <c r="D46" s="3" t="s">
        <v>28</v>
      </c>
      <c r="E46" s="3" t="s">
        <v>63</v>
      </c>
      <c r="F46" s="3">
        <v>3</v>
      </c>
      <c r="G46" s="3" t="s">
        <v>64</v>
      </c>
    </row>
    <row r="47" spans="2:7" x14ac:dyDescent="0.25">
      <c r="B47" s="90"/>
      <c r="C47" s="3" t="s">
        <v>59</v>
      </c>
      <c r="D47" s="3" t="s">
        <v>28</v>
      </c>
      <c r="E47" s="3" t="s">
        <v>42</v>
      </c>
      <c r="F47" s="3">
        <v>4</v>
      </c>
      <c r="G47" s="3" t="s">
        <v>65</v>
      </c>
    </row>
    <row r="48" spans="2:7" x14ac:dyDescent="0.25">
      <c r="B48" s="90"/>
      <c r="C48" s="3" t="s">
        <v>59</v>
      </c>
      <c r="D48" s="3" t="s">
        <v>28</v>
      </c>
      <c r="E48" s="3" t="s">
        <v>66</v>
      </c>
      <c r="F48" s="3">
        <v>5</v>
      </c>
      <c r="G48" s="3" t="s">
        <v>67</v>
      </c>
    </row>
    <row r="49" spans="2:7" x14ac:dyDescent="0.25">
      <c r="B49" s="90"/>
      <c r="C49" s="3" t="s">
        <v>59</v>
      </c>
      <c r="D49" s="3" t="s">
        <v>28</v>
      </c>
      <c r="E49" s="3" t="s">
        <v>68</v>
      </c>
      <c r="F49" s="3">
        <v>6</v>
      </c>
      <c r="G49" s="3" t="s">
        <v>69</v>
      </c>
    </row>
    <row r="50" spans="2:7" x14ac:dyDescent="0.25">
      <c r="B50" s="90"/>
      <c r="C50" s="3" t="s">
        <v>59</v>
      </c>
      <c r="D50" s="3" t="s">
        <v>28</v>
      </c>
      <c r="E50" s="3" t="s">
        <v>70</v>
      </c>
      <c r="F50" s="3">
        <v>7</v>
      </c>
      <c r="G50" s="3" t="s">
        <v>71</v>
      </c>
    </row>
    <row r="51" spans="2:7" x14ac:dyDescent="0.25">
      <c r="B51" s="90"/>
      <c r="C51" s="3" t="s">
        <v>59</v>
      </c>
      <c r="D51" s="3" t="s">
        <v>28</v>
      </c>
      <c r="E51" s="3" t="s">
        <v>72</v>
      </c>
      <c r="F51" s="3">
        <v>8</v>
      </c>
      <c r="G51" s="3" t="s">
        <v>73</v>
      </c>
    </row>
    <row r="52" spans="2:7" x14ac:dyDescent="0.25">
      <c r="B52" s="90"/>
      <c r="C52" s="3" t="s">
        <v>59</v>
      </c>
      <c r="D52" s="3" t="s">
        <v>28</v>
      </c>
      <c r="E52" s="3" t="s">
        <v>74</v>
      </c>
      <c r="F52" s="3">
        <v>9</v>
      </c>
      <c r="G52" s="3" t="s">
        <v>75</v>
      </c>
    </row>
    <row r="53" spans="2:7" x14ac:dyDescent="0.25">
      <c r="B53" s="90"/>
      <c r="C53" s="3" t="s">
        <v>59</v>
      </c>
      <c r="D53" s="3" t="s">
        <v>28</v>
      </c>
      <c r="E53" s="3" t="s">
        <v>76</v>
      </c>
      <c r="F53" s="3">
        <v>10</v>
      </c>
      <c r="G53" s="3" t="s">
        <v>77</v>
      </c>
    </row>
    <row r="54" spans="2:7" x14ac:dyDescent="0.25">
      <c r="B54" s="90"/>
      <c r="C54" s="3" t="s">
        <v>59</v>
      </c>
      <c r="D54" s="3" t="s">
        <v>28</v>
      </c>
      <c r="E54" s="3" t="s">
        <v>78</v>
      </c>
      <c r="F54" s="3">
        <v>11</v>
      </c>
      <c r="G54" s="3" t="s">
        <v>79</v>
      </c>
    </row>
    <row r="55" spans="2:7" x14ac:dyDescent="0.25">
      <c r="B55" s="90"/>
      <c r="C55" s="3" t="s">
        <v>80</v>
      </c>
      <c r="D55" s="3" t="s">
        <v>32</v>
      </c>
      <c r="E55" s="3" t="s">
        <v>81</v>
      </c>
      <c r="F55" s="3">
        <v>1</v>
      </c>
      <c r="G55" s="3" t="s">
        <v>82</v>
      </c>
    </row>
    <row r="56" spans="2:7" x14ac:dyDescent="0.25">
      <c r="B56" s="90"/>
      <c r="C56" s="3" t="s">
        <v>80</v>
      </c>
      <c r="D56" s="3" t="s">
        <v>32</v>
      </c>
      <c r="E56" s="3" t="s">
        <v>83</v>
      </c>
      <c r="F56" s="3">
        <v>2</v>
      </c>
      <c r="G56" s="3" t="s">
        <v>84</v>
      </c>
    </row>
    <row r="57" spans="2:7" x14ac:dyDescent="0.25">
      <c r="B57" s="90"/>
      <c r="C57" s="3" t="s">
        <v>80</v>
      </c>
      <c r="D57" s="3" t="s">
        <v>32</v>
      </c>
      <c r="E57" s="3" t="s">
        <v>85</v>
      </c>
      <c r="F57" s="3">
        <v>3</v>
      </c>
      <c r="G57" s="3" t="s">
        <v>86</v>
      </c>
    </row>
    <row r="58" spans="2:7" x14ac:dyDescent="0.25">
      <c r="B58" s="90"/>
      <c r="C58" s="3" t="s">
        <v>80</v>
      </c>
      <c r="D58" s="3" t="s">
        <v>32</v>
      </c>
      <c r="E58" s="3" t="s">
        <v>42</v>
      </c>
      <c r="F58" s="3">
        <v>4</v>
      </c>
      <c r="G58" s="3" t="s">
        <v>87</v>
      </c>
    </row>
    <row r="59" spans="2:7" x14ac:dyDescent="0.25">
      <c r="B59" s="90"/>
      <c r="C59" s="3" t="s">
        <v>80</v>
      </c>
      <c r="D59" s="3" t="s">
        <v>32</v>
      </c>
      <c r="E59" s="3" t="s">
        <v>66</v>
      </c>
      <c r="F59" s="3">
        <v>5</v>
      </c>
      <c r="G59" s="3" t="s">
        <v>88</v>
      </c>
    </row>
    <row r="60" spans="2:7" x14ac:dyDescent="0.25">
      <c r="B60" s="90"/>
      <c r="C60" s="3" t="s">
        <v>80</v>
      </c>
      <c r="D60" s="3" t="s">
        <v>32</v>
      </c>
      <c r="E60" s="3" t="s">
        <v>68</v>
      </c>
      <c r="F60" s="3">
        <v>6</v>
      </c>
      <c r="G60" s="3" t="s">
        <v>89</v>
      </c>
    </row>
    <row r="61" spans="2:7" x14ac:dyDescent="0.25">
      <c r="B61" s="90"/>
      <c r="C61" s="3" t="s">
        <v>80</v>
      </c>
      <c r="D61" s="3" t="s">
        <v>32</v>
      </c>
      <c r="E61" s="3" t="s">
        <v>70</v>
      </c>
      <c r="F61" s="3">
        <v>7</v>
      </c>
      <c r="G61" s="3" t="s">
        <v>90</v>
      </c>
    </row>
    <row r="62" spans="2:7" x14ac:dyDescent="0.25">
      <c r="B62" s="90"/>
      <c r="C62" s="3" t="s">
        <v>80</v>
      </c>
      <c r="D62" s="3" t="s">
        <v>32</v>
      </c>
      <c r="E62" s="3" t="s">
        <v>72</v>
      </c>
      <c r="F62" s="3">
        <v>8</v>
      </c>
      <c r="G62" s="3" t="s">
        <v>91</v>
      </c>
    </row>
    <row r="63" spans="2:7" x14ac:dyDescent="0.25">
      <c r="B63" s="90"/>
      <c r="C63" s="3" t="s">
        <v>80</v>
      </c>
      <c r="D63" s="3" t="s">
        <v>32</v>
      </c>
      <c r="E63" s="3" t="s">
        <v>74</v>
      </c>
      <c r="F63" s="3">
        <v>9</v>
      </c>
      <c r="G63" s="3" t="s">
        <v>92</v>
      </c>
    </row>
    <row r="64" spans="2:7" x14ac:dyDescent="0.25">
      <c r="B64" s="90"/>
      <c r="C64" s="3" t="s">
        <v>80</v>
      </c>
      <c r="D64" s="3" t="s">
        <v>32</v>
      </c>
      <c r="E64" s="3" t="s">
        <v>76</v>
      </c>
      <c r="F64" s="3">
        <v>10</v>
      </c>
      <c r="G64" s="3" t="s">
        <v>93</v>
      </c>
    </row>
    <row r="65" spans="2:7" x14ac:dyDescent="0.25">
      <c r="B65" s="90"/>
      <c r="C65" s="3" t="s">
        <v>80</v>
      </c>
      <c r="D65" s="3" t="s">
        <v>32</v>
      </c>
      <c r="E65" s="3" t="s">
        <v>78</v>
      </c>
      <c r="F65" s="3">
        <v>11</v>
      </c>
      <c r="G65" s="3" t="s">
        <v>94</v>
      </c>
    </row>
    <row r="67" spans="2:7" s="32" customFormat="1" x14ac:dyDescent="0.25"/>
  </sheetData>
  <mergeCells count="9">
    <mergeCell ref="B44:B65"/>
    <mergeCell ref="B31:B35"/>
    <mergeCell ref="B2:B4"/>
    <mergeCell ref="B27:B29"/>
    <mergeCell ref="B12:B14"/>
    <mergeCell ref="B16:B21"/>
    <mergeCell ref="B37:B41"/>
    <mergeCell ref="B6:B10"/>
    <mergeCell ref="B23:B2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1.Personal information</vt:lpstr>
      <vt:lpstr>3.Income</vt:lpstr>
      <vt:lpstr>4.Expense</vt:lpstr>
      <vt:lpstr>2.Profile</vt:lpstr>
      <vt:lpstr>5.List-occupation</vt:lpstr>
      <vt:lpstr>6.List-others</vt:lpstr>
      <vt:lpstr>'3.Income'!Print_Area</vt:lpstr>
      <vt:lpstr>'2.Profile'!Print_Titles</vt:lpstr>
      <vt:lpstr>'3.Income'!Print_Titles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Sugandh Saxena</dc:creator>
  <cp:lastModifiedBy>Shakti Gupta</cp:lastModifiedBy>
  <cp:lastPrinted>2021-12-30T07:53:53Z</cp:lastPrinted>
  <dcterms:created xsi:type="dcterms:W3CDTF">2021-12-27T03:54:18Z</dcterms:created>
  <dcterms:modified xsi:type="dcterms:W3CDTF">2022-04-04T09:35:54Z</dcterms:modified>
</cp:coreProperties>
</file>